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false"/>
  <bookViews>
    <workbookView activeTab="0" autoFilterDateGrouping="true" firstSheet="0" minimized="false" showHorizontalScroll="true" showSheetTabs="true" showVerticalScroll="true" tabRatio="600" visibility="visible"/>
  </bookViews>
  <sheets>
    <sheet name="Instructions" sheetId="1" r:id="rId4"/>
    <sheet name="Responses" sheetId="2" r:id="rId5"/>
  </sheets>
  <definedNames/>
  <calcPr calcId="999999" calcMode="auto" calcCompleted="0" fullCalcOnLoad="1" forceFullCalc="1"/>
</workbook>
</file>

<file path=xl/sharedStrings.xml><?xml version="1.0" encoding="utf-8"?>
<sst xmlns="http://schemas.openxmlformats.org/spreadsheetml/2006/main" uniqueCount="53">
  <si>
    <t>Appendix 1 - Rate Bid Table (BT-09MZ)</t>
  </si>
  <si>
    <t>Base Bid to include all labour, material, overhead, profit and all other contractor's related expense.  HST is extra. 
Window Replacement - Remove and dispose of the existing windows and flashings within the Work Areas shown on the Drawings. Supply and install new thermally broken window assemblies, including hardware, flashings and sealants, as per the Specifications and as shown schematically on Drawings.</t>
  </si>
  <si>
    <t>Instructions</t>
  </si>
  <si>
    <t>- When pasting content, please use Paste Special as Text without any formatting.
- You can only submit text based responses, please do not use special characters like emojis.
- Please do not change the structure of any of the worksheets. Changing the structure will invalidate your submission.
- Any additional information outside of the given structure of the worksheets will not be visible to the purchaser.
- Please do not save this file in a different format. Saving this file in a different format will invalidate your submission.
- Please follow the instructions provided along with this file to submit it back to Bonfire.
- You must bid on every item. To do so, all of the editable cells for the item must contain a valid value.
- Please do not use Excel formulas in your responses.
- If you have any questions regarding the content of this file, please contact the appropriate purchaser.
- If you have any technical problems, please contact Bonfire at Support@GoBonfire.com.</t>
  </si>
  <si>
    <t>2cf3c386bf6bad60b2b5453f206d5b0cb098f8df359ff2099ae1c7b5c251b5904ce3ca4cee6dc0b3a78e4409c7a9808113223b3e3c752fe7789cc7fcec413e28ksbnV6lENjG/AzT7H010MAe/8NP2OyFAhdKCLJZ8pwwh4/A/WpgKGUpStC4PdewN</t>
  </si>
  <si>
    <t>Responses</t>
  </si>
  <si>
    <t>Numeric</t>
  </si>
  <si>
    <t>Status</t>
  </si>
  <si>
    <t>#</t>
  </si>
  <si>
    <t>Item Description</t>
  </si>
  <si>
    <t>Estimated Quantity</t>
  </si>
  <si>
    <t>Unit of Measure</t>
  </si>
  <si>
    <t>Unit Price</t>
  </si>
  <si>
    <t>Total Cost</t>
  </si>
  <si>
    <t>Helper:ResponseStatus</t>
  </si>
  <si>
    <t>BidTableItem:BidTableItemID</t>
  </si>
  <si>
    <t>Helper:BidTableBasketOrderWithItemOrder</t>
  </si>
  <si>
    <t>BidTableItem:ItemName</t>
  </si>
  <si>
    <t>BidTableItem:20089</t>
  </si>
  <si>
    <t>BidTableItem:20090</t>
  </si>
  <si>
    <t>BidTableItemResponse:25509</t>
  </si>
  <si>
    <t>BidTableFormula:13137</t>
  </si>
  <si>
    <t>#0-1</t>
  </si>
  <si>
    <t xml:space="preserve">
Insurance, Mobilization, Demobilization, Hoarding, Access/Scaffolding, Protection and Warranty
</t>
  </si>
  <si>
    <t>Lump Sum</t>
  </si>
  <si>
    <t>#0-2</t>
  </si>
  <si>
    <t xml:space="preserve">
Window Type W1
</t>
  </si>
  <si>
    <t>Location</t>
  </si>
  <si>
    <t>#0-3</t>
  </si>
  <si>
    <t xml:space="preserve">
Window Type W2
</t>
  </si>
  <si>
    <t>#0-4</t>
  </si>
  <si>
    <t xml:space="preserve">
Window Type W3
</t>
  </si>
  <si>
    <t>#0-5</t>
  </si>
  <si>
    <t xml:space="preserve">
Window Type W4
</t>
  </si>
  <si>
    <t>#0-6</t>
  </si>
  <si>
    <t xml:space="preserve">
Window Type W5
</t>
  </si>
  <si>
    <t>#0-7</t>
  </si>
  <si>
    <t xml:space="preserve">
Window Type W6
</t>
  </si>
  <si>
    <t>#0-8</t>
  </si>
  <si>
    <t xml:space="preserve">
Window Type W7
</t>
  </si>
  <si>
    <t>#0-9</t>
  </si>
  <si>
    <t xml:space="preserve">
Window Type W8
</t>
  </si>
  <si>
    <t>#0-10</t>
  </si>
  <si>
    <t xml:space="preserve">
Window Type W9
</t>
  </si>
  <si>
    <t>#0-11</t>
  </si>
  <si>
    <t xml:space="preserve">
Window Type W10
</t>
  </si>
  <si>
    <t>#0-12</t>
  </si>
  <si>
    <t xml:space="preserve">
Window Testing for Air and Water Leakage
</t>
  </si>
  <si>
    <t>Each</t>
  </si>
  <si>
    <t>#0-13</t>
  </si>
  <si>
    <t xml:space="preserve">
New engineered guardrails at the landings of Window Type W1
</t>
  </si>
  <si>
    <t>#0-14</t>
  </si>
  <si>
    <t xml:space="preserve">
New Corian Sills for all windows
</t>
  </si>
</sst>
</file>

<file path=xl/styles.xml><?xml version="1.0" encoding="utf-8"?>
<styleSheet xmlns="http://schemas.openxmlformats.org/spreadsheetml/2006/main" xml:space="preserve">
  <numFmts count="1">
    <numFmt numFmtId="164" formatCode="[$$ ]#,##0.00_-"/>
  </numFmts>
  <fonts count="7">
    <font>
      <b val="0"/>
      <i val="0"/>
      <strike val="0"/>
      <u val="none"/>
      <sz val="12"/>
      <color rgb="FF000000"/>
      <name val="Arial"/>
    </font>
    <font>
      <b val="1"/>
      <i val="0"/>
      <strike val="0"/>
      <u val="none"/>
      <sz val="22"/>
      <color rgb="40404040"/>
      <name val="Arial"/>
    </font>
    <font>
      <b val="1"/>
      <i val="0"/>
      <strike val="0"/>
      <u val="none"/>
      <sz val="14"/>
      <color rgb="40404040"/>
      <name val="Arial"/>
    </font>
    <font>
      <b val="1"/>
      <i val="0"/>
      <strike val="0"/>
      <u val="none"/>
      <sz val="12"/>
      <color rgb="FF000000"/>
      <name val="Arial"/>
    </font>
    <font>
      <b val="1"/>
      <i val="0"/>
      <strike val="0"/>
      <u val="none"/>
      <sz val="12"/>
      <color rgb="FFFFFFFF"/>
      <name val="Arial"/>
    </font>
    <font>
      <b val="1"/>
      <i val="0"/>
      <strike val="0"/>
      <u val="none"/>
      <sz val="12"/>
      <color rgb="ff548ba1"/>
      <name val="Arial"/>
    </font>
    <font>
      <b val="1"/>
      <i val="0"/>
      <strike val="0"/>
      <u val="none"/>
      <sz val="14"/>
      <color rgb="FF000000"/>
      <name val="Arial"/>
    </font>
  </fonts>
  <fills count="6">
    <fill>
      <patternFill patternType="none"/>
    </fill>
    <fill>
      <patternFill patternType="gray125"/>
    </fill>
    <fill>
      <patternFill patternType="solid">
        <fgColor rgb="FFFFFFFF"/>
        <bgColor rgb="FF000000"/>
      </patternFill>
    </fill>
    <fill>
      <patternFill patternType="solid">
        <fgColor rgb="f2f2f2f2"/>
        <bgColor rgb="FF000000"/>
      </patternFill>
    </fill>
    <fill>
      <patternFill patternType="solid">
        <fgColor rgb="ff5fadcf"/>
        <bgColor rgb="FF000000"/>
      </patternFill>
    </fill>
    <fill>
      <patternFill patternType="solid">
        <fgColor rgb="ff548ba1"/>
        <bgColor rgb="FF000000"/>
      </patternFill>
    </fill>
  </fills>
  <borders count="3">
    <border/>
    <border>
      <left style="thin">
        <color rgb="ff548ba1"/>
      </left>
      <right style="thin">
        <color rgb="ff548ba1"/>
      </right>
      <top style="thin">
        <color rgb="ff548ba1"/>
      </top>
      <bottom style="thin">
        <color rgb="ff548ba1"/>
      </bottom>
    </border>
    <border>
      <left style="thin">
        <color rgb="bfbfbfbf"/>
      </left>
      <right style="thin">
        <color rgb="bfbfbfbf"/>
      </right>
      <top style="thin">
        <color rgb="bfbfbfbf"/>
      </top>
      <bottom style="thin">
        <color rgb="bfbfbfbf"/>
      </bottom>
    </border>
  </borders>
  <cellStyleXfs count="1">
    <xf numFmtId="0" fontId="0" fillId="0" borderId="0"/>
  </cellStyleXfs>
  <cellXfs count="16">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1">
      <alignment horizontal="left" vertical="center" textRotation="0" wrapText="true" shrinkToFit="false"/>
    </xf>
    <xf xfId="0" fontId="2" numFmtId="0" fillId="2" borderId="0" applyFont="1" applyNumberFormat="0" applyFill="0" applyBorder="0" applyAlignment="1">
      <alignment horizontal="left" vertical="center" textRotation="0" wrapText="true" shrinkToFit="false"/>
    </xf>
    <xf xfId="0" fontId="1" numFmtId="0" fillId="2" borderId="0" applyFont="1" applyNumberFormat="0" applyFill="0" applyBorder="0" applyAlignment="1">
      <alignment horizontal="left" vertical="center" textRotation="0" wrapText="false" shrinkToFit="false"/>
    </xf>
    <xf xfId="0" fontId="0" numFmtId="0" fillId="3" borderId="0" applyFont="0" applyNumberFormat="0" applyFill="1" applyBorder="0" applyAlignment="1">
      <alignment horizontal="general" vertical="center" textRotation="0" wrapText="true" shrinkToFit="false"/>
    </xf>
    <xf xfId="0" fontId="3" numFmtId="0" fillId="2" borderId="0" applyFont="1" applyNumberFormat="0" applyFill="0" applyBorder="0" applyAlignment="1">
      <alignment horizontal="center" vertical="center" textRotation="0" wrapText="true" shrinkToFit="false"/>
    </xf>
    <xf xfId="0" fontId="4" numFmtId="0" fillId="4" borderId="0" applyFont="1" applyNumberFormat="0" applyFill="1" applyBorder="0" applyAlignment="1">
      <alignment horizontal="center" vertical="center" textRotation="0" wrapText="true" shrinkToFit="false"/>
    </xf>
    <xf xfId="0" fontId="0" numFmtId="0" fillId="2" borderId="0" applyFont="0" applyNumberFormat="0" applyFill="0" applyBorder="0" applyAlignment="1">
      <alignment horizontal="center" vertical="center" textRotation="0" wrapText="true" shrinkToFit="false"/>
    </xf>
    <xf xfId="0" fontId="5" numFmtId="0" fillId="2" borderId="1" applyFont="1" applyNumberFormat="0" applyFill="0" applyBorder="1" applyAlignment="1">
      <alignment horizontal="center" vertical="center" textRotation="0" wrapText="true" shrinkToFit="false"/>
    </xf>
    <xf xfId="0" fontId="4" numFmtId="0" fillId="5" borderId="0" applyFont="1" applyNumberFormat="0" applyFill="1" applyBorder="0" applyAlignment="1">
      <alignment horizontal="center" vertical="center" textRotation="0" wrapText="true" shrinkToFit="false"/>
    </xf>
    <xf xfId="0" fontId="3" numFmtId="0" fillId="3" borderId="2" applyFont="1"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6" numFmtId="0" fillId="3" borderId="2" applyFont="1" applyNumberFormat="0" applyFill="1" applyBorder="1" applyAlignment="1">
      <alignment horizontal="center" vertical="center" textRotation="0" wrapText="true" shrinkToFit="false"/>
    </xf>
    <xf xfId="0" fontId="0" numFmtId="164" fillId="3" borderId="2" applyFont="0" applyNumberFormat="1" applyFill="1" applyBorder="1" applyAlignment="1" applyProtection="true">
      <alignment horizontal="center" vertical="center" textRotation="0" wrapText="true" shrinkToFit="false"/>
      <protection locked="false"/>
    </xf>
    <xf xfId="0" fontId="0" numFmtId="164" fillId="3" borderId="2" applyFont="0" applyNumberFormat="1" applyFill="1" applyBorder="1" applyAlignment="1">
      <alignment horizontal="center" vertical="center" textRotation="0" wrapText="true" shrinkToFit="false"/>
    </xf>
  </cellXfs>
  <cellStyles count="1">
    <cellStyle name="Normal" xfId="0" builtinId="0"/>
  </cellStyles>
  <dxfs count="3">
    <dxf>
      <font>
        <b val="1"/>
        <color rgb="ff9C0006"/>
      </font>
      <fill>
        <patternFill patternType="solid">
          <fgColor rgb="fff7c6ce"/>
          <bgColor rgb="fff7c6ce"/>
        </patternFill>
      </fill>
      <alignment/>
      <border/>
    </dxf>
    <dxf>
      <font>
        <b val="1"/>
        <color rgb="ff003300"/>
      </font>
      <fill>
        <patternFill patternType="solid">
          <fgColor rgb="ffc5efce"/>
          <bgColor rgb="ffc5efce"/>
        </patternFill>
      </fill>
      <alignment/>
      <border/>
    </dxf>
    <dxf>
      <font/>
      <fill>
        <patternFill patternType="solid">
          <fgColor rgb="FFFFFFFF"/>
          <bgColor rgb="FFFFFFFF"/>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a224f33f835f5d5865c6bd2bda776d7e.jp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619375" cy="952500"/>
    <xdr:pic>
      <xdr:nvPicPr>
        <xdr:cNvPr id="1" name="Peel District School Board_Logo" descr="Peel District School Board"/>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ZZ702"/>
  <sheetViews>
    <sheetView tabSelected="1" workbookViewId="0" showGridLines="true" showRowColHeaders="0">
      <selection activeCell="B14" sqref="B14:E14"/>
    </sheetView>
  </sheetViews>
  <sheetFormatPr defaultRowHeight="14.4" outlineLevelRow="0" outlineLevelCol="0"/>
  <cols>
    <col min="702" max="702" width="9.10" hidden="true" style="0"/>
    <col min="2" max="2" width="25" customWidth="true" style="0"/>
    <col min="3" max="3" width="25" customWidth="true" style="0"/>
    <col min="4" max="4" width="25" customWidth="true" style="0"/>
    <col min="5" max="5" width="25" customWidth="true" style="0"/>
  </cols>
  <sheetData>
    <row r="2" spans="1:702" customHeight="1" ht="80">
      <c r="B2"/>
    </row>
    <row r="8" spans="1:702" customHeight="1" ht="32">
      <c r="B8" s="2" t="s">
        <v>0</v>
      </c>
    </row>
    <row r="10" spans="1:702" customHeight="1" ht="108">
      <c r="B10" s="3" t="s">
        <v>1</v>
      </c>
    </row>
    <row r="12" spans="1:702">
      <c r="B12" s="4" t="s">
        <v>2</v>
      </c>
    </row>
    <row r="14" spans="1:702" customHeight="1" ht="304">
      <c r="B14" s="5" t="s">
        <v>3</v>
      </c>
      <c r="C14" s="5"/>
      <c r="D14" s="5"/>
      <c r="E14" s="5"/>
    </row>
    <row r="702" spans="1:702">
      <c r="ZZ702" s="1" t="s">
        <v>4</v>
      </c>
    </row>
  </sheetData>
  <sheetProtection password="E36C" sheet="true" objects="true" scenarios="true" formatCells="true" formatColumns="true" formatRows="true" insertColumns="true" insertRows="true" insertHyperlinks="false" deleteColumns="true" deleteRows="true" selectLockedCells="false" sort="true" autoFilter="true" pivotTables="true" selectUnlockedCells="false"/>
  <mergeCells>
    <mergeCell ref="B8:E8"/>
    <mergeCell ref="B10:E10"/>
    <mergeCell ref="B14:E14"/>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20"/>
  <sheetViews>
    <sheetView tabSelected="0" workbookViewId="0" showGridLines="true" showRowColHeaders="1">
      <pane xSplit="5" ySplit="5" topLeftCell="F6" activePane="bottomRight" state="frozen"/>
      <selection pane="topRight"/>
      <selection pane="bottomLeft"/>
      <selection pane="bottomRight" activeCell="B7" sqref="B7:J20"/>
    </sheetView>
  </sheetViews>
  <sheetFormatPr defaultRowHeight="14.4" outlineLevelRow="0" outlineLevelCol="0"/>
  <cols>
    <col min="2" max="2" width="30" customWidth="true" style="0"/>
    <col min="3" max="3" width="5" hidden="true" customWidth="true" style="0"/>
    <col min="4" max="4" width="10" customWidth="true" style="0"/>
    <col min="5" max="5" width="50" customWidth="true" style="0"/>
    <col min="6" max="6" width="15" customWidth="true" style="0"/>
    <col min="7" max="7" width="15" customWidth="true" style="0"/>
    <col min="8" max="8" width="15" customWidth="true" style="0"/>
    <col min="9" max="9" width="15" customWidth="true" style="0"/>
  </cols>
  <sheetData>
    <row r="2" spans="1:9">
      <c r="B2" s="4" t="s">
        <v>5</v>
      </c>
    </row>
    <row r="3" spans="1:9" customHeight="1" ht="32">
      <c r="B3" s="6" t="str">
        <f>IF((COUNTIF(B7:B20, "Error*") + COUNTIF(H3:H3, "Error*")) &gt; 0, "Error: Check cell(s)" &amp;IF(COUNTIF(B7:B20, "Error*") &gt; 0, (" " &amp; ADDRESS(7 + MATCH("Error*", B7:B20, 0) - 1, COLUMN(), 4)), "") &amp; IF(COUNTIF(H3:H3, "Error*") &gt; 0, (" " &amp; ADDRESS(ROW(), 8 + MATCH("Error*", H3:H3, 0) - 1, 4)), ""), "Success: All data is valid!")</f>
        <v>0</v>
      </c>
      <c r="C3" s="8"/>
      <c r="D3" s="8"/>
      <c r="E3" s="8"/>
      <c r="F3" s="8"/>
      <c r="G3" s="8"/>
      <c r="H3" s="8" t="str">
        <f>IFERROR("Error: Cell " &amp; ADDRESS((7 + MATCH(FALSE, INDEX(NOT(NOT(ISNUMBER(H7:H20)) * NOT(ISBLANK(H7:H20))), 0), 0) - 1), COLUMN(), 4) &amp; " must be Numeric", "")</f>
        <v>0</v>
      </c>
      <c r="I3" s="8"/>
    </row>
    <row r="4" spans="1:9" customHeight="1" ht="25">
      <c r="B4" s="1"/>
      <c r="C4" s="1"/>
      <c r="D4" s="1"/>
      <c r="E4" s="1"/>
      <c r="F4" s="1"/>
      <c r="G4" s="1"/>
      <c r="H4" s="9" t="s">
        <v>6</v>
      </c>
      <c r="I4" s="1"/>
    </row>
    <row r="5" spans="1:9" customHeight="1" ht="40">
      <c r="B5" s="7" t="s">
        <v>7</v>
      </c>
      <c r="C5" s="7"/>
      <c r="D5" s="7" t="s">
        <v>8</v>
      </c>
      <c r="E5" s="7" t="s">
        <v>9</v>
      </c>
      <c r="F5" s="7" t="s">
        <v>10</v>
      </c>
      <c r="G5" s="7" t="s">
        <v>11</v>
      </c>
      <c r="H5" s="10" t="s">
        <v>12</v>
      </c>
      <c r="I5" s="7" t="s">
        <v>13</v>
      </c>
    </row>
    <row r="6" spans="1:9" hidden="true">
      <c r="B6" s="1" t="s">
        <v>14</v>
      </c>
      <c r="C6" s="1" t="s">
        <v>15</v>
      </c>
      <c r="D6" s="1" t="s">
        <v>16</v>
      </c>
      <c r="E6" s="1" t="s">
        <v>17</v>
      </c>
      <c r="F6" s="1" t="s">
        <v>18</v>
      </c>
      <c r="G6" s="1" t="s">
        <v>19</v>
      </c>
      <c r="H6" s="1" t="s">
        <v>20</v>
      </c>
      <c r="I6" s="1" t="s">
        <v>21</v>
      </c>
    </row>
    <row r="7" spans="1:9">
      <c r="B7" s="11" t="str">
        <f>IFERROR("Error: Missing value for '" &amp; INDIRECT(ADDRESS(5, (8 + IF(ISBLANK(H7), 1, NA()) - 1))) &amp; "' in cell " &amp; ADDRESS(ROW(), (8 + IF(ISBLANK(H7), 1, NA()) - 1), 4), "Success: All values provided")</f>
        <v>0</v>
      </c>
      <c r="C7" s="12">
        <v>264046</v>
      </c>
      <c r="D7" s="12" t="s">
        <v>22</v>
      </c>
      <c r="E7" s="13" t="s">
        <v>23</v>
      </c>
      <c r="F7" s="12">
        <v>1</v>
      </c>
      <c r="G7" s="12" t="s">
        <v>24</v>
      </c>
      <c r="H7" s="14"/>
      <c r="I7" s="15" t="str">
        <f>IFERROR(IF(ISBLANK(F7), NA(), F7) * IF(ISBLANK(H7), NA(), H7), "-")</f>
        <v>0</v>
      </c>
    </row>
    <row r="8" spans="1:9">
      <c r="B8" s="11" t="str">
        <f>IFERROR("Error: Missing value for '" &amp; INDIRECT(ADDRESS(5, (8 + IF(ISBLANK(H8), 1, NA()) - 1))) &amp; "' in cell " &amp; ADDRESS(ROW(), (8 + IF(ISBLANK(H8), 1, NA()) - 1), 4), "Success: All values provided")</f>
        <v>0</v>
      </c>
      <c r="C8" s="12">
        <v>264047</v>
      </c>
      <c r="D8" s="12" t="s">
        <v>25</v>
      </c>
      <c r="E8" s="13" t="s">
        <v>26</v>
      </c>
      <c r="F8" s="12">
        <v>2</v>
      </c>
      <c r="G8" s="12" t="s">
        <v>27</v>
      </c>
      <c r="H8" s="14"/>
      <c r="I8" s="15" t="str">
        <f>IFERROR(IF(ISBLANK(F8), NA(), F8) * IF(ISBLANK(H8), NA(), H8), "-")</f>
        <v>0</v>
      </c>
    </row>
    <row r="9" spans="1:9">
      <c r="B9" s="11" t="str">
        <f>IFERROR("Error: Missing value for '" &amp; INDIRECT(ADDRESS(5, (8 + IF(ISBLANK(H9), 1, NA()) - 1))) &amp; "' in cell " &amp; ADDRESS(ROW(), (8 + IF(ISBLANK(H9), 1, NA()) - 1), 4), "Success: All values provided")</f>
        <v>0</v>
      </c>
      <c r="C9" s="12">
        <v>264048</v>
      </c>
      <c r="D9" s="12" t="s">
        <v>28</v>
      </c>
      <c r="E9" s="13" t="s">
        <v>29</v>
      </c>
      <c r="F9" s="12">
        <v>2</v>
      </c>
      <c r="G9" s="12" t="s">
        <v>27</v>
      </c>
      <c r="H9" s="14"/>
      <c r="I9" s="15" t="str">
        <f>IFERROR(IF(ISBLANK(F9), NA(), F9) * IF(ISBLANK(H9), NA(), H9), "-")</f>
        <v>0</v>
      </c>
    </row>
    <row r="10" spans="1:9">
      <c r="B10" s="11" t="str">
        <f>IFERROR("Error: Missing value for '" &amp; INDIRECT(ADDRESS(5, (8 + IF(ISBLANK(H10), 1, NA()) - 1))) &amp; "' in cell " &amp; ADDRESS(ROW(), (8 + IF(ISBLANK(H10), 1, NA()) - 1), 4), "Success: All values provided")</f>
        <v>0</v>
      </c>
      <c r="C10" s="12">
        <v>264049</v>
      </c>
      <c r="D10" s="12" t="s">
        <v>30</v>
      </c>
      <c r="E10" s="13" t="s">
        <v>31</v>
      </c>
      <c r="F10" s="12">
        <v>3</v>
      </c>
      <c r="G10" s="12" t="s">
        <v>27</v>
      </c>
      <c r="H10" s="14"/>
      <c r="I10" s="15" t="str">
        <f>IFERROR(IF(ISBLANK(F10), NA(), F10) * IF(ISBLANK(H10), NA(), H10), "-")</f>
        <v>0</v>
      </c>
    </row>
    <row r="11" spans="1:9">
      <c r="B11" s="11" t="str">
        <f>IFERROR("Error: Missing value for '" &amp; INDIRECT(ADDRESS(5, (8 + IF(ISBLANK(H11), 1, NA()) - 1))) &amp; "' in cell " &amp; ADDRESS(ROW(), (8 + IF(ISBLANK(H11), 1, NA()) - 1), 4), "Success: All values provided")</f>
        <v>0</v>
      </c>
      <c r="C11" s="12">
        <v>264050</v>
      </c>
      <c r="D11" s="12" t="s">
        <v>32</v>
      </c>
      <c r="E11" s="13" t="s">
        <v>33</v>
      </c>
      <c r="F11" s="12">
        <v>10</v>
      </c>
      <c r="G11" s="12" t="s">
        <v>27</v>
      </c>
      <c r="H11" s="14"/>
      <c r="I11" s="15" t="str">
        <f>IFERROR(IF(ISBLANK(F11), NA(), F11) * IF(ISBLANK(H11), NA(), H11), "-")</f>
        <v>0</v>
      </c>
    </row>
    <row r="12" spans="1:9">
      <c r="B12" s="11" t="str">
        <f>IFERROR("Error: Missing value for '" &amp; INDIRECT(ADDRESS(5, (8 + IF(ISBLANK(H12), 1, NA()) - 1))) &amp; "' in cell " &amp; ADDRESS(ROW(), (8 + IF(ISBLANK(H12), 1, NA()) - 1), 4), "Success: All values provided")</f>
        <v>0</v>
      </c>
      <c r="C12" s="12">
        <v>264051</v>
      </c>
      <c r="D12" s="12" t="s">
        <v>34</v>
      </c>
      <c r="E12" s="13" t="s">
        <v>35</v>
      </c>
      <c r="F12" s="12">
        <v>50</v>
      </c>
      <c r="G12" s="12" t="s">
        <v>27</v>
      </c>
      <c r="H12" s="14"/>
      <c r="I12" s="15" t="str">
        <f>IFERROR(IF(ISBLANK(F12), NA(), F12) * IF(ISBLANK(H12), NA(), H12), "-")</f>
        <v>0</v>
      </c>
    </row>
    <row r="13" spans="1:9">
      <c r="B13" s="11" t="str">
        <f>IFERROR("Error: Missing value for '" &amp; INDIRECT(ADDRESS(5, (8 + IF(ISBLANK(H13), 1, NA()) - 1))) &amp; "' in cell " &amp; ADDRESS(ROW(), (8 + IF(ISBLANK(H13), 1, NA()) - 1), 4), "Success: All values provided")</f>
        <v>0</v>
      </c>
      <c r="C13" s="12">
        <v>264052</v>
      </c>
      <c r="D13" s="12" t="s">
        <v>36</v>
      </c>
      <c r="E13" s="13" t="s">
        <v>37</v>
      </c>
      <c r="F13" s="12">
        <v>10</v>
      </c>
      <c r="G13" s="12" t="s">
        <v>27</v>
      </c>
      <c r="H13" s="14"/>
      <c r="I13" s="15" t="str">
        <f>IFERROR(IF(ISBLANK(F13), NA(), F13) * IF(ISBLANK(H13), NA(), H13), "-")</f>
        <v>0</v>
      </c>
    </row>
    <row r="14" spans="1:9">
      <c r="B14" s="11" t="str">
        <f>IFERROR("Error: Missing value for '" &amp; INDIRECT(ADDRESS(5, (8 + IF(ISBLANK(H14), 1, NA()) - 1))) &amp; "' in cell " &amp; ADDRESS(ROW(), (8 + IF(ISBLANK(H14), 1, NA()) - 1), 4), "Success: All values provided")</f>
        <v>0</v>
      </c>
      <c r="C14" s="12">
        <v>264053</v>
      </c>
      <c r="D14" s="12" t="s">
        <v>38</v>
      </c>
      <c r="E14" s="13" t="s">
        <v>39</v>
      </c>
      <c r="F14" s="12">
        <v>3</v>
      </c>
      <c r="G14" s="12" t="s">
        <v>27</v>
      </c>
      <c r="H14" s="14"/>
      <c r="I14" s="15" t="str">
        <f>IFERROR(IF(ISBLANK(F14), NA(), F14) * IF(ISBLANK(H14), NA(), H14), "-")</f>
        <v>0</v>
      </c>
    </row>
    <row r="15" spans="1:9">
      <c r="B15" s="11" t="str">
        <f>IFERROR("Error: Missing value for '" &amp; INDIRECT(ADDRESS(5, (8 + IF(ISBLANK(H15), 1, NA()) - 1))) &amp; "' in cell " &amp; ADDRESS(ROW(), (8 + IF(ISBLANK(H15), 1, NA()) - 1), 4), "Success: All values provided")</f>
        <v>0</v>
      </c>
      <c r="C15" s="12">
        <v>264054</v>
      </c>
      <c r="D15" s="12" t="s">
        <v>40</v>
      </c>
      <c r="E15" s="13" t="s">
        <v>41</v>
      </c>
      <c r="F15" s="12">
        <v>4</v>
      </c>
      <c r="G15" s="12" t="s">
        <v>27</v>
      </c>
      <c r="H15" s="14"/>
      <c r="I15" s="15" t="str">
        <f>IFERROR(IF(ISBLANK(F15), NA(), F15) * IF(ISBLANK(H15), NA(), H15), "-")</f>
        <v>0</v>
      </c>
    </row>
    <row r="16" spans="1:9">
      <c r="B16" s="11" t="str">
        <f>IFERROR("Error: Missing value for '" &amp; INDIRECT(ADDRESS(5, (8 + IF(ISBLANK(H16), 1, NA()) - 1))) &amp; "' in cell " &amp; ADDRESS(ROW(), (8 + IF(ISBLANK(H16), 1, NA()) - 1), 4), "Success: All values provided")</f>
        <v>0</v>
      </c>
      <c r="C16" s="12">
        <v>264055</v>
      </c>
      <c r="D16" s="12" t="s">
        <v>42</v>
      </c>
      <c r="E16" s="13" t="s">
        <v>43</v>
      </c>
      <c r="F16" s="12">
        <v>1</v>
      </c>
      <c r="G16" s="12" t="s">
        <v>27</v>
      </c>
      <c r="H16" s="14"/>
      <c r="I16" s="15" t="str">
        <f>IFERROR(IF(ISBLANK(F16), NA(), F16) * IF(ISBLANK(H16), NA(), H16), "-")</f>
        <v>0</v>
      </c>
    </row>
    <row r="17" spans="1:9">
      <c r="B17" s="11" t="str">
        <f>IFERROR("Error: Missing value for '" &amp; INDIRECT(ADDRESS(5, (8 + IF(ISBLANK(H17), 1, NA()) - 1))) &amp; "' in cell " &amp; ADDRESS(ROW(), (8 + IF(ISBLANK(H17), 1, NA()) - 1), 4), "Success: All values provided")</f>
        <v>0</v>
      </c>
      <c r="C17" s="12">
        <v>264056</v>
      </c>
      <c r="D17" s="12" t="s">
        <v>44</v>
      </c>
      <c r="E17" s="13" t="s">
        <v>45</v>
      </c>
      <c r="F17" s="12">
        <v>2</v>
      </c>
      <c r="G17" s="12" t="s">
        <v>27</v>
      </c>
      <c r="H17" s="14"/>
      <c r="I17" s="15" t="str">
        <f>IFERROR(IF(ISBLANK(F17), NA(), F17) * IF(ISBLANK(H17), NA(), H17), "-")</f>
        <v>0</v>
      </c>
    </row>
    <row r="18" spans="1:9">
      <c r="B18" s="11" t="str">
        <f>IFERROR("Error: Missing value for '" &amp; INDIRECT(ADDRESS(5, (8 + IF(ISBLANK(H18), 1, NA()) - 1))) &amp; "' in cell " &amp; ADDRESS(ROW(), (8 + IF(ISBLANK(H18), 1, NA()) - 1), 4), "Success: All values provided")</f>
        <v>0</v>
      </c>
      <c r="C18" s="12">
        <v>264057</v>
      </c>
      <c r="D18" s="12" t="s">
        <v>46</v>
      </c>
      <c r="E18" s="13" t="s">
        <v>47</v>
      </c>
      <c r="F18" s="12">
        <v>1</v>
      </c>
      <c r="G18" s="12" t="s">
        <v>48</v>
      </c>
      <c r="H18" s="14"/>
      <c r="I18" s="15" t="str">
        <f>IFERROR(IF(ISBLANK(F18), NA(), F18) * IF(ISBLANK(H18), NA(), H18), "-")</f>
        <v>0</v>
      </c>
    </row>
    <row r="19" spans="1:9">
      <c r="B19" s="11" t="str">
        <f>IFERROR("Error: Missing value for '" &amp; INDIRECT(ADDRESS(5, (8 + IF(ISBLANK(H19), 1, NA()) - 1))) &amp; "' in cell " &amp; ADDRESS(ROW(), (8 + IF(ISBLANK(H19), 1, NA()) - 1), 4), "Success: All values provided")</f>
        <v>0</v>
      </c>
      <c r="C19" s="12">
        <v>264058</v>
      </c>
      <c r="D19" s="12" t="s">
        <v>49</v>
      </c>
      <c r="E19" s="13" t="s">
        <v>50</v>
      </c>
      <c r="F19" s="12">
        <v>2</v>
      </c>
      <c r="G19" s="12" t="s">
        <v>48</v>
      </c>
      <c r="H19" s="14"/>
      <c r="I19" s="15" t="str">
        <f>IFERROR(IF(ISBLANK(F19), NA(), F19) * IF(ISBLANK(H19), NA(), H19), "-")</f>
        <v>0</v>
      </c>
    </row>
    <row r="20" spans="1:9">
      <c r="B20" s="11" t="str">
        <f>IFERROR("Error: Missing value for '" &amp; INDIRECT(ADDRESS(5, (8 + IF(ISBLANK(H20), 1, NA()) - 1))) &amp; "' in cell " &amp; ADDRESS(ROW(), (8 + IF(ISBLANK(H20), 1, NA()) - 1), 4), "Success: All values provided")</f>
        <v>0</v>
      </c>
      <c r="C20" s="12">
        <v>264059</v>
      </c>
      <c r="D20" s="12" t="s">
        <v>51</v>
      </c>
      <c r="E20" s="13" t="s">
        <v>52</v>
      </c>
      <c r="F20" s="12">
        <v>1</v>
      </c>
      <c r="G20" s="12" t="s">
        <v>24</v>
      </c>
      <c r="H20" s="14"/>
      <c r="I20" s="15" t="str">
        <f>IFERROR(IF(ISBLANK(F20), NA(), F20) * IF(ISBLANK(H20), NA(), H20), "-")</f>
        <v>0</v>
      </c>
    </row>
  </sheetData>
  <sheetProtection password="E36C" sheet="true" objects="true" scenarios="true" formatCells="false" formatColumns="false" formatRows="false" insertColumns="true" insertRows="true" insertHyperlinks="false" deleteColumns="true" deleteRows="true" selectLockedCells="false" sort="true" autoFilter="true" pivotTables="true" selectUnlockedCells="false"/>
  <conditionalFormatting sqref="$B7">
    <cfRule type="containsText" dxfId="0" priority="1" operator="beginsWith" text="Error">
      <formula>LEFT(B7,LEN("Error"))="Error"</formula>
    </cfRule>
    <cfRule type="containsText" dxfId="1" priority="2" operator="beginsWith" text="Success">
      <formula>LEFT(B7,LEN("Success"))="Success"</formula>
    </cfRule>
  </conditionalFormatting>
  <conditionalFormatting sqref="$B8">
    <cfRule type="containsText" dxfId="0" priority="3" operator="beginsWith" text="Error">
      <formula>LEFT(B8,LEN("Error"))="Error"</formula>
    </cfRule>
    <cfRule type="containsText" dxfId="1" priority="4" operator="beginsWith" text="Success">
      <formula>LEFT(B8,LEN("Success"))="Success"</formula>
    </cfRule>
  </conditionalFormatting>
  <conditionalFormatting sqref="$B9">
    <cfRule type="containsText" dxfId="0" priority="5" operator="beginsWith" text="Error">
      <formula>LEFT(B9,LEN("Error"))="Error"</formula>
    </cfRule>
    <cfRule type="containsText" dxfId="1" priority="6" operator="beginsWith" text="Success">
      <formula>LEFT(B9,LEN("Success"))="Success"</formula>
    </cfRule>
  </conditionalFormatting>
  <conditionalFormatting sqref="$B10">
    <cfRule type="containsText" dxfId="0" priority="7" operator="beginsWith" text="Error">
      <formula>LEFT(B10,LEN("Error"))="Error"</formula>
    </cfRule>
    <cfRule type="containsText" dxfId="1" priority="8" operator="beginsWith" text="Success">
      <formula>LEFT(B10,LEN("Success"))="Success"</formula>
    </cfRule>
  </conditionalFormatting>
  <conditionalFormatting sqref="$B11">
    <cfRule type="containsText" dxfId="0" priority="9" operator="beginsWith" text="Error">
      <formula>LEFT(B11,LEN("Error"))="Error"</formula>
    </cfRule>
    <cfRule type="containsText" dxfId="1" priority="10" operator="beginsWith" text="Success">
      <formula>LEFT(B11,LEN("Success"))="Success"</formula>
    </cfRule>
  </conditionalFormatting>
  <conditionalFormatting sqref="$B12">
    <cfRule type="containsText" dxfId="0" priority="11" operator="beginsWith" text="Error">
      <formula>LEFT(B12,LEN("Error"))="Error"</formula>
    </cfRule>
    <cfRule type="containsText" dxfId="1" priority="12" operator="beginsWith" text="Success">
      <formula>LEFT(B12,LEN("Success"))="Success"</formula>
    </cfRule>
  </conditionalFormatting>
  <conditionalFormatting sqref="$B13">
    <cfRule type="containsText" dxfId="0" priority="13" operator="beginsWith" text="Error">
      <formula>LEFT(B13,LEN("Error"))="Error"</formula>
    </cfRule>
    <cfRule type="containsText" dxfId="1" priority="14" operator="beginsWith" text="Success">
      <formula>LEFT(B13,LEN("Success"))="Success"</formula>
    </cfRule>
  </conditionalFormatting>
  <conditionalFormatting sqref="$B14">
    <cfRule type="containsText" dxfId="0" priority="15" operator="beginsWith" text="Error">
      <formula>LEFT(B14,LEN("Error"))="Error"</formula>
    </cfRule>
    <cfRule type="containsText" dxfId="1" priority="16" operator="beginsWith" text="Success">
      <formula>LEFT(B14,LEN("Success"))="Success"</formula>
    </cfRule>
  </conditionalFormatting>
  <conditionalFormatting sqref="$B15">
    <cfRule type="containsText" dxfId="0" priority="17" operator="beginsWith" text="Error">
      <formula>LEFT(B15,LEN("Error"))="Error"</formula>
    </cfRule>
    <cfRule type="containsText" dxfId="1" priority="18" operator="beginsWith" text="Success">
      <formula>LEFT(B15,LEN("Success"))="Success"</formula>
    </cfRule>
  </conditionalFormatting>
  <conditionalFormatting sqref="$B16">
    <cfRule type="containsText" dxfId="0" priority="19" operator="beginsWith" text="Error">
      <formula>LEFT(B16,LEN("Error"))="Error"</formula>
    </cfRule>
    <cfRule type="containsText" dxfId="1" priority="20" operator="beginsWith" text="Success">
      <formula>LEFT(B16,LEN("Success"))="Success"</formula>
    </cfRule>
  </conditionalFormatting>
  <conditionalFormatting sqref="$B17">
    <cfRule type="containsText" dxfId="0" priority="21" operator="beginsWith" text="Error">
      <formula>LEFT(B17,LEN("Error"))="Error"</formula>
    </cfRule>
    <cfRule type="containsText" dxfId="1" priority="22" operator="beginsWith" text="Success">
      <formula>LEFT(B17,LEN("Success"))="Success"</formula>
    </cfRule>
  </conditionalFormatting>
  <conditionalFormatting sqref="$B18">
    <cfRule type="containsText" dxfId="0" priority="23" operator="beginsWith" text="Error">
      <formula>LEFT(B18,LEN("Error"))="Error"</formula>
    </cfRule>
    <cfRule type="containsText" dxfId="1" priority="24" operator="beginsWith" text="Success">
      <formula>LEFT(B18,LEN("Success"))="Success"</formula>
    </cfRule>
  </conditionalFormatting>
  <conditionalFormatting sqref="$B19">
    <cfRule type="containsText" dxfId="0" priority="25" operator="beginsWith" text="Error">
      <formula>LEFT(B19,LEN("Error"))="Error"</formula>
    </cfRule>
    <cfRule type="containsText" dxfId="1" priority="26" operator="beginsWith" text="Success">
      <formula>LEFT(B19,LEN("Success"))="Success"</formula>
    </cfRule>
  </conditionalFormatting>
  <conditionalFormatting sqref="$B20">
    <cfRule type="containsText" dxfId="0" priority="27" operator="beginsWith" text="Error">
      <formula>LEFT(B20,LEN("Error"))="Error"</formula>
    </cfRule>
    <cfRule type="containsText" dxfId="1" priority="28" operator="beginsWith" text="Success">
      <formula>LEFT(B20,LEN("Success"))="Success"</formula>
    </cfRule>
  </conditionalFormatting>
  <conditionalFormatting sqref="B3">
    <cfRule type="containsText" dxfId="0" priority="29" operator="beginsWith" text="Error">
      <formula>LEFT(B3,LEN("Error"))="Error"</formula>
    </cfRule>
    <cfRule type="containsText" dxfId="1" priority="30" operator="beginsWith" text="Success">
      <formula>LEFT(B3,LEN("Success"))="Success"</formula>
    </cfRule>
  </conditionalFormatting>
  <conditionalFormatting sqref="H3:H3">
    <cfRule type="containsText" dxfId="0" priority="31" operator="beginsWith" text="Error">
      <formula>LEFT(H3,LEN("Error"))="Error"</formula>
    </cfRule>
  </conditionalFormatting>
  <conditionalFormatting sqref="B7:J20">
    <cfRule type="expression" dxfId="2" priority="32">
      <formula>MOD(ROW($D7),2)=1</formula>
    </cfRule>
  </conditionalFormatting>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Responses</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Bonfire</dc:creator>
  <cp:lastModifiedBy>Bonfire</cp:lastModifiedBy>
  <dcterms:created xsi:type="dcterms:W3CDTF">2022-06-23T20:36:57+00:00</dcterms:created>
  <dcterms:modified xsi:type="dcterms:W3CDTF">2022-06-23T20:36:57+00:00</dcterms:modified>
  <dc:title>BidTable Response Template</dc:title>
  <dc:description/>
  <dc:subject/>
  <cp:keywords/>
  <cp:category/>
</cp:coreProperties>
</file>