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mc:AlternateContent xmlns:mc="http://schemas.openxmlformats.org/markup-compatibility/2006">
    <mc:Choice Requires="x15">
      <x15ac:absPath xmlns:x15ac="http://schemas.microsoft.com/office/spreadsheetml/2010/11/ac" url="C:\Users\imarcelino\Desktop\"/>
    </mc:Choice>
  </mc:AlternateContent>
  <xr:revisionPtr revIDLastSave="41" documentId="8_{5CE6C3CE-AC61-47FD-82D6-0E91FE0E6256}" xr6:coauthVersionLast="47" xr6:coauthVersionMax="47" xr10:uidLastSave="{96693C4A-014A-4675-80B2-E41431F63FFD}"/>
  <bookViews>
    <workbookView xWindow="-57735" yWindow="-120" windowWidth="29070" windowHeight="15750" tabRatio="485" firstSheet="4" activeTab="4" xr2:uid="{00000000-000D-0000-FFFF-FFFF00000000}"/>
  </bookViews>
  <sheets>
    <sheet name="Mandatory" sheetId="3" state="hidden" r:id="rId1"/>
    <sheet name="Sheet3" sheetId="5" state="hidden" r:id="rId2"/>
    <sheet name="Sheet4" sheetId="6" state="hidden" r:id="rId3"/>
    <sheet name="Sheet5" sheetId="7" state="hidden" r:id="rId4"/>
    <sheet name="Technical Specifications" sheetId="1" r:id="rId5"/>
    <sheet name="BOBI" sheetId="2" r:id="rId6"/>
  </sheets>
  <definedNames>
    <definedName name="_xlnm._FilterDatabase" localSheetId="4" hidden="1">'Technical Specifications'!$A$9:$J$49</definedName>
    <definedName name="_xlnm.Print_Area" localSheetId="4">'Technical Specifications'!$A$1:$J$17</definedName>
    <definedName name="_xlnm.Print_Titles" localSheetId="4">'Technical Specifications'!$2:$10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A12" i="3"/>
  <c r="A13" i="3" s="1"/>
  <c r="A14" i="3" s="1"/>
  <c r="A15" i="3" s="1"/>
  <c r="A16" i="3" s="1"/>
  <c r="A17" i="3" s="1"/>
  <c r="A18" i="3" s="1"/>
  <c r="A19" i="3" s="1"/>
  <c r="A20" i="3" s="1"/>
  <c r="A21" i="3" s="1"/>
  <c r="A22" i="3" s="1"/>
  <c r="D50" i="1"/>
  <c r="A8" i="2"/>
  <c r="A9" i="2" s="1"/>
  <c r="A10" i="2" s="1"/>
  <c r="A11" i="2" s="1"/>
  <c r="A12" i="2" s="1"/>
  <c r="A13" i="2" s="1"/>
  <c r="A14" i="2" s="1"/>
  <c r="A15" i="2" s="1"/>
  <c r="A16" i="2" s="1"/>
  <c r="A17" i="2" s="1"/>
  <c r="A23" i="1"/>
  <c r="A24" i="1" s="1"/>
  <c r="A25" i="1" s="1"/>
  <c r="A12" i="1"/>
  <c r="A13" i="1" s="1"/>
  <c r="A14" i="1" s="1"/>
  <c r="A15" i="1" s="1"/>
  <c r="A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tc={74037D16-A464-411D-B60A-18B46A694098}</author>
  </authors>
  <commentList>
    <comment ref="B5" authorId="0" shapeId="0" xr:uid="{74037D16-A464-411D-B60A-18B46A694098}">
      <text>
        <t>[Threaded comment]
Your version of Excel allows you to read this threaded comment; however, any edits to it will get removed if the file is opened in a newer version of Excel. Learn more: https://go.microsoft.com/fwlink/?linkid=870924
Comment:
    @Raponi, Nancy  BOBI questions are edited to include them here. Requesting you to review for any changes/removals required. We will discuss in our meeting to finalize them.
Reply:
    @Catangay, Allan
Reply:
    Nancy is away, would you please advise on the BOBI questions.
I will schedule a meeting with both of you on Feb.17 or Feb. 18 to finalize these points</t>
      </text>
    </comment>
  </commentList>
</comments>
</file>

<file path=xl/sharedStrings.xml><?xml version="1.0" encoding="utf-8"?>
<sst xmlns="http://schemas.openxmlformats.org/spreadsheetml/2006/main" count="263" uniqueCount="159">
  <si>
    <t xml:space="preserve">REQUEST FOR PROPOSAL #: 2526_09 </t>
  </si>
  <si>
    <t>SCHEDULE A.2 - MANDATORY REQUIREMENTS</t>
  </si>
  <si>
    <t>Renovations to HRH Finch Site: Acute Behavioural Assessment and Management Unit (ABAMU) </t>
  </si>
  <si>
    <t>Proponent's Name :</t>
  </si>
  <si>
    <t>[Please insert Proponent Name]</t>
  </si>
  <si>
    <t>Proponent to respond by checking in the below "Yes", "No" or "Partial"</t>
  </si>
  <si>
    <t>Proponent to confirm this requirement is included in the Proposed Base Pricing of Schedule F - Financial Schedule</t>
  </si>
  <si>
    <t>Proponent to provide comments and references to supporting information from the submittted proposal to the responses in Columns "F" to "I" where applicable</t>
  </si>
  <si>
    <t>CRITERIA #</t>
  </si>
  <si>
    <t>REQUIREMENTS / SPECIFICATIONS</t>
  </si>
  <si>
    <t>Main RFP Section</t>
  </si>
  <si>
    <t>Mandatory</t>
  </si>
  <si>
    <t>Weighting</t>
  </si>
  <si>
    <t>Yes</t>
  </si>
  <si>
    <t>No</t>
  </si>
  <si>
    <t>Proponents Response/Comment</t>
  </si>
  <si>
    <t>M = Mandatory
will be scored based on
  Pass/Fail</t>
  </si>
  <si>
    <t>MANDATORY REQUIREMENTS:</t>
  </si>
  <si>
    <t>-</t>
  </si>
  <si>
    <t>Adherence to Legislation</t>
  </si>
  <si>
    <t>4.24 Adherence to Legislation</t>
  </si>
  <si>
    <t>M</t>
  </si>
  <si>
    <t>Pass/Fail</t>
  </si>
  <si>
    <t>Proponent to fully comply with the Accessibility for Ontarians with Disabilities Act (AODA) Requirements of the RFP.</t>
  </si>
  <si>
    <r>
      <rPr>
        <sz val="12"/>
        <color rgb="FF000000"/>
        <rFont val="Calibri Light"/>
        <scheme val="major"/>
      </rPr>
      <t xml:space="preserve">4.37 </t>
    </r>
    <r>
      <rPr>
        <sz val="12"/>
        <color theme="1"/>
        <rFont val="Calibri Light"/>
        <scheme val="major"/>
      </rPr>
      <t>Accessibility for Ontarians with Disabilities Act (AODA) Requirements</t>
    </r>
  </si>
  <si>
    <t>Proposal submission received before RFP Closing Date and Time through Biddingo website at www.biddingo.com</t>
  </si>
  <si>
    <t>4.5.1 Proposal Submission</t>
  </si>
  <si>
    <t>Proponent will ensure that the Vulnerable Sector Screening Check (VSSC) is completed, with satisfactory results, prior to the start of the PSW Services.</t>
  </si>
  <si>
    <t>5.11 Personnel</t>
  </si>
  <si>
    <t>Comply with the requirements of the  Personal Information Protection and Electronic Documents Act (Canada), the Personal Health Information Protection Act, 2004 (Ontario), and the Quality of Care Information Protection Act, 2004 (Ontario).</t>
  </si>
  <si>
    <t>6.8 Personal Health Information</t>
  </si>
  <si>
    <t>Proponents should provide a detailed implementation / transition plan indicating how they would recommend the contract be implemented should they be successful in obtaining the contract as a result of this Request for Proposal. The plan should clearly delineate the steps involved in the implementation and related milestones, as well as the responsibilities of each party. Proponents should detail how the incumbent Agency would be involved in the transition plan.</t>
  </si>
  <si>
    <t>6.01 Schedule B</t>
  </si>
  <si>
    <t>Download, complete and attach completed Appendix 1 form </t>
  </si>
  <si>
    <t>Proposal Submission Form </t>
  </si>
  <si>
    <t>Attach a valid Ontario WSIB Certificate or its equivalent </t>
  </si>
  <si>
    <t>WSIB Clearance Certificate </t>
  </si>
  <si>
    <t>The Proponent must provide a certificate of insurance from insurers confirming that the coverage meets the insurance requirements set out in the CCDC 2 - 2020 and the Supplementary Conditions, including Commercial General Liability, Auto and Contractor’s Pollution Liability as required. </t>
  </si>
  <si>
    <r>
      <t>Proof of Insurance</t>
    </r>
    <r>
      <rPr>
        <sz val="11"/>
        <rFont val="Calibri Light"/>
        <scheme val="major"/>
      </rPr>
      <t> </t>
    </r>
  </si>
  <si>
    <t>As an alternative, the Proponent can provide a letter from its insurers confirming that the Proponent meets such insurance requirements and provide certificates of insurance prior to the contract award. </t>
  </si>
  <si>
    <t>Attach in the form of CCDC 220 or comparable bid bond form </t>
  </si>
  <si>
    <r>
      <t>Bid Bond</t>
    </r>
    <r>
      <rPr>
        <sz val="11"/>
        <rFont val="Calibri Light"/>
        <scheme val="major"/>
      </rPr>
      <t> </t>
    </r>
  </si>
  <si>
    <t>APPENDIX 3 – GENERAL REQUIREMENTS </t>
  </si>
  <si>
    <r>
      <t>Evaluated Criteria</t>
    </r>
    <r>
      <rPr>
        <sz val="11"/>
        <rFont val="Arial"/>
        <family val="2"/>
      </rPr>
      <t> </t>
    </r>
  </si>
  <si>
    <r>
      <t>Scoring Weight (in points)</t>
    </r>
    <r>
      <rPr>
        <sz val="11"/>
        <rFont val="Arial"/>
        <family val="2"/>
      </rPr>
      <t> </t>
    </r>
  </si>
  <si>
    <r>
      <t>1. Company Demonstrated Skill and Experience</t>
    </r>
    <r>
      <rPr>
        <sz val="11"/>
        <rFont val="Arial"/>
        <family val="2"/>
      </rPr>
      <t> </t>
    </r>
  </si>
  <si>
    <r>
      <t>Using </t>
    </r>
    <r>
      <rPr>
        <b/>
        <i/>
        <sz val="11"/>
        <rFont val="Arial"/>
        <family val="2"/>
      </rPr>
      <t>Appendix 3.1</t>
    </r>
    <r>
      <rPr>
        <i/>
        <sz val="11"/>
        <rFont val="Arial"/>
        <family val="2"/>
      </rPr>
      <t>;</t>
    </r>
    <r>
      <rPr>
        <sz val="11"/>
        <rFont val="Arial"/>
        <family val="2"/>
      </rPr>
      <t> </t>
    </r>
  </si>
  <si>
    <t>a. Proponents should detail and describe their relevant experience in healthcare facilities and renovation and specifically to this scope of the project including working in clinical areas, active environments, and phased projects. </t>
  </si>
  <si>
    <t>b. Higher points will be given to project experience in specialized dementia or behavioural units. </t>
  </si>
  <si>
    <t>c. Proponents should describe a minimum of 3 previous similar projects completed in the last 7-10 years in Canada as it pertains to the scope of work in this RFP. </t>
  </si>
  <si>
    <t>d. Project references will be contacted to validate the information submitted and obtain feedback on performance. </t>
  </si>
  <si>
    <t>e. In a separate document, please provide your firm’s organizational chart that clearly outlines and identifies the company’s structure and all members of the assigned project team and corporate support. </t>
  </si>
  <si>
    <t>f. Environmental and Sustainability: Proponent should describe and demonstrate that they meet or exceed Environmental and Labour Laws in the Provinces (Ontario) where HRH Members are located. Proponent should describe its practices that could include but not limited to reducing waste, reuse of materials or equipment and diverting as much waste as possible from the landfill, reducing greenhouse gas (GHG) emissions; and experience with Green Building Certificate and Standards, including Leadership in Energy and Environmental Design (LEED), Green Global Certified Building, and WELL Building Standards. </t>
  </si>
  <si>
    <r>
      <t>20</t>
    </r>
    <r>
      <rPr>
        <sz val="11"/>
        <rFont val="Arial"/>
        <family val="2"/>
      </rPr>
      <t> </t>
    </r>
  </si>
  <si>
    <r>
      <t>2. Personnel Demonstrated Skill and Experience</t>
    </r>
    <r>
      <rPr>
        <sz val="11"/>
        <rFont val="Arial"/>
        <family val="2"/>
      </rPr>
      <t> </t>
    </r>
  </si>
  <si>
    <r>
      <t>Using </t>
    </r>
    <r>
      <rPr>
        <b/>
        <i/>
        <sz val="11"/>
        <rFont val="Arial"/>
        <family val="2"/>
      </rPr>
      <t>Appendix 3.2</t>
    </r>
    <r>
      <rPr>
        <i/>
        <sz val="11"/>
        <rFont val="Arial"/>
        <family val="2"/>
      </rPr>
      <t>;</t>
    </r>
    <r>
      <rPr>
        <sz val="11"/>
        <rFont val="Arial"/>
        <family val="2"/>
      </rPr>
      <t> </t>
    </r>
  </si>
  <si>
    <r>
      <t>a. Please submit detailed qualification statements for your team members assigned to this project, including </t>
    </r>
    <r>
      <rPr>
        <b/>
        <sz val="11"/>
        <rFont val="Arial"/>
        <family val="2"/>
      </rPr>
      <t>project manager, site superintendent, project coordinator. </t>
    </r>
    <r>
      <rPr>
        <sz val="11"/>
        <rFont val="Arial"/>
        <family val="2"/>
      </rPr>
      <t>Please provide experience for each team member that directly relates to the project’s scope of work, with describing each team member’s relevant experience in health care facilities and similar healthcare renovation projects. </t>
    </r>
  </si>
  <si>
    <r>
      <t>25</t>
    </r>
    <r>
      <rPr>
        <sz val="11"/>
        <rFont val="Arial"/>
        <family val="2"/>
      </rPr>
      <t> </t>
    </r>
  </si>
  <si>
    <r>
      <t>3. Subcontractor Experience and Key Personnel</t>
    </r>
    <r>
      <rPr>
        <sz val="11"/>
        <rFont val="Arial"/>
        <family val="2"/>
      </rPr>
      <t> </t>
    </r>
  </si>
  <si>
    <r>
      <t>Using </t>
    </r>
    <r>
      <rPr>
        <b/>
        <i/>
        <sz val="11"/>
        <rFont val="Arial"/>
        <family val="2"/>
      </rPr>
      <t>Appendix 3.3a</t>
    </r>
    <r>
      <rPr>
        <i/>
        <sz val="11"/>
        <rFont val="Arial"/>
        <family val="2"/>
      </rPr>
      <t>;</t>
    </r>
    <r>
      <rPr>
        <sz val="11"/>
        <rFont val="Arial"/>
        <family val="2"/>
      </rPr>
      <t> </t>
    </r>
  </si>
  <si>
    <t>a. Proponents should detail and describe the relevant experience of the mechanical and electrical contractors carried for this project. The </t>
  </si>
  <si>
    <t>showcased experience should be in healthcare facilities and renovation and </t>
  </si>
  <si>
    <t>specifically to this scope of the project including working in clinical areas, active environments, and phased projects. </t>
  </si>
  <si>
    <t>c. Proponents should describe a minimum of 3 previous similar projects completed in the last 7-10 years in Canada as it pertains to the scope of work in this RFP. </t>
  </si>
  <si>
    <r>
      <t>Using </t>
    </r>
    <r>
      <rPr>
        <b/>
        <i/>
        <sz val="11"/>
        <rFont val="Arial"/>
        <family val="2"/>
      </rPr>
      <t>Appendix 3.3b</t>
    </r>
    <r>
      <rPr>
        <i/>
        <sz val="11"/>
        <rFont val="Arial"/>
        <family val="2"/>
      </rPr>
      <t>;</t>
    </r>
    <r>
      <rPr>
        <sz val="11"/>
        <rFont val="Arial"/>
        <family val="2"/>
      </rPr>
      <t> </t>
    </r>
  </si>
  <si>
    <t>d. Provide the name and experience of key sub trade staff: project manager and site superintendent, that will be assigned for the duration of the project. and their role in a minimum of three similar healthcare renovation projects. </t>
  </si>
  <si>
    <r>
      <t>4. Methodology and Approach</t>
    </r>
    <r>
      <rPr>
        <sz val="11"/>
        <rFont val="Arial"/>
        <family val="2"/>
      </rPr>
      <t> </t>
    </r>
  </si>
  <si>
    <r>
      <t>Using </t>
    </r>
    <r>
      <rPr>
        <b/>
        <i/>
        <sz val="11"/>
        <rFont val="Arial"/>
        <family val="2"/>
      </rPr>
      <t>Appendix 3.4</t>
    </r>
    <r>
      <rPr>
        <i/>
        <sz val="11"/>
        <rFont val="Arial"/>
        <family val="2"/>
      </rPr>
      <t>;</t>
    </r>
    <r>
      <rPr>
        <sz val="11"/>
        <rFont val="Arial"/>
        <family val="2"/>
      </rPr>
      <t> </t>
    </r>
  </si>
  <si>
    <t>a. Outline the comprehensive methodology and approach you will follow in completing all aspects of this RFP Including, but not limited to, minimizing disruption in an operational healthcare/similar environmental. </t>
  </si>
  <si>
    <t>b. Please outline methodology for delivering a project on time, on budget and accident free on a fast-tracked schedule. </t>
  </si>
  <si>
    <t>c. Provide overview of escalation pathway. Primary and secondary contacts are to be provided in event of escalation. </t>
  </si>
  <si>
    <t>d. Address phased approach project timelines and milestones </t>
  </si>
  <si>
    <t>e. Address health and safety methodologies that your team will implement on the site specifically referencing work in clinical areas, active environments, and phased projects. </t>
  </si>
  <si>
    <t>f. Provide a detail plan outlining the level of effort and specific activities planned for each task. Provide sufficient detail to allow for a complete understanding of how the work is to be carried out. Provide a Schedule showing critical path tasks and key milestones in a GANTT format and explain how you will meet the required completion date. </t>
  </si>
  <si>
    <t>g. Provide a risk registry to outline potential risks the project may face, and a plan to mitigate the risks. </t>
  </si>
  <si>
    <t>h. Outline the comprehensive methodology and approach you will follow for Approvals, Financial reporting, draws and holdbacks. </t>
  </si>
  <si>
    <t>i. Outline any risks associated with this project and how they would be mitigated. Provide examples of how you have accomplished this in previous projects. </t>
  </si>
  <si>
    <t>j. Clearly demonstrate capacity and experience to complete project on time and on budget. Change order process to be outlined and provide strategy to prevent scope creep and cost overruns. </t>
  </si>
  <si>
    <t>k. Provide recommendation and or value adds to enhance the overall outcome of this project. </t>
  </si>
  <si>
    <t>l. Business Responsiveness: Proponent to describe an estimated response time, turn-around and/or in-person resolution at the hospital location in the event of an issue with the service. </t>
  </si>
  <si>
    <r>
      <t>5. Health &amp; Safety and Infection Prevention and Control (IPAC)</t>
    </r>
    <r>
      <rPr>
        <sz val="11"/>
        <rFont val="Arial"/>
        <family val="2"/>
      </rPr>
      <t> </t>
    </r>
  </si>
  <si>
    <r>
      <t>Using </t>
    </r>
    <r>
      <rPr>
        <b/>
        <i/>
        <sz val="11"/>
        <rFont val="Arial"/>
        <family val="2"/>
      </rPr>
      <t>Appendix 3.5</t>
    </r>
    <r>
      <rPr>
        <i/>
        <sz val="11"/>
        <rFont val="Arial"/>
        <family val="2"/>
      </rPr>
      <t>;</t>
    </r>
    <r>
      <rPr>
        <sz val="11"/>
        <rFont val="Arial"/>
        <family val="2"/>
      </rPr>
      <t> </t>
    </r>
  </si>
  <si>
    <t>a. Proponent to acknowledge it is familiar with infection control standard precautions while working in the hospital. The Proponent must adhere to CSA Infection Control Standards at all times. </t>
  </si>
  <si>
    <t>b. Emergency preparedness/planning including pandemic planning and protocols; </t>
  </si>
  <si>
    <t>c. Describe how the Proponent will support HRH IPAC requirements through its current policies, practices, and training programs. Mention if the proposed project team, particularly the proposed architectural contract administration lead, have completed formal CSA training. Show valid certification by CSA or third party. </t>
  </si>
  <si>
    <t>d. The Proponent to submit a narrative/summary of its Health and Safety Policy/Program. Provide a narrative on and address project specific safety policies including: </t>
  </si>
  <si>
    <t>a. Corporate Health &amp; Safety Policy Statement; </t>
  </si>
  <si>
    <t>b. Health &amp; Safety training required for company personnel; </t>
  </si>
  <si>
    <t>c. Maintaining access control in areas controlled by Purchaser; </t>
  </si>
  <si>
    <r>
      <t>5</t>
    </r>
    <r>
      <rPr>
        <sz val="11"/>
        <rFont val="Arial"/>
        <family val="2"/>
      </rPr>
      <t> </t>
    </r>
  </si>
  <si>
    <t>d. Emergency preparedness/planning including pandemic planning and protocols; </t>
  </si>
  <si>
    <t>e. Your firm’s approach to mitigating potential workplace injuries </t>
  </si>
  <si>
    <t xml:space="preserve">REQUEST FOR PROPOSAL #: RFP_2526_09 - </t>
  </si>
  <si>
    <t>SCHEDULE B: REQUIREMENTS / SPECIFICATION SCHEDULE</t>
  </si>
  <si>
    <t>Renovations to HRH Finch Site: Acute Behavioural Assessment and Management Unit (ABAMU)</t>
  </si>
  <si>
    <t>Equipment Description:</t>
  </si>
  <si>
    <t>48" PROFESSIONAL-GRADE LARGE FORMAT DISPLAYS</t>
  </si>
  <si>
    <t xml:space="preserve">Proponent Name: </t>
  </si>
  <si>
    <t>[Please insert]</t>
  </si>
  <si>
    <t>Proposed Model #:</t>
  </si>
  <si>
    <t>Proposed Manufacturer:</t>
  </si>
  <si>
    <t>Proponent to confirm this requirement is included in the Proposed Base Capital Pricing of Schedule F - Financial Schedule</t>
  </si>
  <si>
    <t>Proponent to provide comments and references to supporting information from the submitted proposal to the responses in Columns "E" to "I" where applicable</t>
  </si>
  <si>
    <t>M = Mandatory (Pass/Fail)
HD = Highly Desirable
D = Desirable</t>
  </si>
  <si>
    <t>Sub-Weighting</t>
  </si>
  <si>
    <t>Partial</t>
  </si>
  <si>
    <t>Proponents Response/Comments</t>
  </si>
  <si>
    <t>APPENDIX 3.1:General Requirements - Company Demonstarted Skill and Experience</t>
  </si>
  <si>
    <t>Proponents should detail and describe their relevant experience in healthcare facilities and renovation and specifically to this scope of the project including working in clinical areas, active environments, and phased projects. </t>
  </si>
  <si>
    <t>D</t>
  </si>
  <si>
    <t>Higher points will be given to project experience in specialized dementia or behavioural units. </t>
  </si>
  <si>
    <t>HD</t>
  </si>
  <si>
    <t>Proponents should describe a minimum of 3 previous similar projects completed in the last 7-10 years in Canada as it pertains to the scope of work in this RFP. </t>
  </si>
  <si>
    <t>Project references will be contacted to validate the information submitted and obtain feedback on performance. </t>
  </si>
  <si>
    <t xml:space="preserve"> In a separate document, please provide your firm’s organizational chart that clearly outlines and identifies the company’s structure and all members of the assigned project team and corporate support. </t>
  </si>
  <si>
    <t xml:space="preserve"> Environmental and Sustainability: Proponent should describe and demonstrate that they meet or exceed Environmental and Labour Laws in the Provinces (Ontario) where HRH Members are located. Proponent should describe its practices that could include but not limited to reducing waste, reuse of materials or equipment and diverting as much waste as possible from the landfill, reducing greenhouse gas (GHG) emissions; and experience with Green Building Certificate and Standards, including Leadership in Energy and Environmental Design (LEED), Green Global Certified Building, and WELL Building Standards. </t>
  </si>
  <si>
    <t>Total Section 20 Points</t>
  </si>
  <si>
    <t>APPENDIX 3.2: Personnel Demonstrated Skill and Experience</t>
  </si>
  <si>
    <t>Please submit detailed qualification statements for your team members assigned to this project, including project manager, site superintendent, project coordinator. Please provide experience for each team member that directly relates to the project’s scope of work, with describing each team member’s relevant experience in health care facilities and similar healthcare renovation projects. </t>
  </si>
  <si>
    <t>Total Section 25 Points</t>
  </si>
  <si>
    <t>APPENDIX 3.3: Subcontractor Experience and Key Personnel</t>
  </si>
  <si>
    <t>Proponents should detail and describe the relevant experience of the mechanical and electrical contractors carried for this project. The showcased experience should be in healthcare facilities and renovation and specifically to this scope of the project including working in clinical areas, active environments, and phased projects. </t>
  </si>
  <si>
    <t>Proponents should describe a minimum of 3 previous similar projects completed in the last 7-10 years in Canada as it pertains to the scope of work in this RFP. </t>
  </si>
  <si>
    <t>Provide the name and experience of key sub trade staff: project manager and site superintendent, that will be assigned for the duration of the project. and their role in a minimum of three similar healthcare renovation projects. </t>
  </si>
  <si>
    <t>APPENDIX 3.4: Methodology and Approach</t>
  </si>
  <si>
    <t>Outline the comprehensive methodology and approach you will follow in completing all aspects of this RFP Including, but not limited to, minimizing disruption in an operational healthcare/similar environmental. </t>
  </si>
  <si>
    <t>Please outline methodology for delivering a project on time, on budget and accident free on a fast-tracked schedule. </t>
  </si>
  <si>
    <t>Provide overview of escalation pathway. Primary and secondary contacts are to be provided in event of escalation. </t>
  </si>
  <si>
    <t>Address phased approach project timelines and milestones </t>
  </si>
  <si>
    <t>Address health and safety methodologies that your team will implement on the site specifically referencing work in clinical areas, active environments, and phased projects. </t>
  </si>
  <si>
    <t>Provide a detail plan outlining the level of effort and specific activities planned for each task. Provide sufficient detail to allow for a complete understanding of how the work is to be carried out. Provide a Schedule showing critical path tasks and key milestones in a GANTT format and explain how you will meet the required completion date. </t>
  </si>
  <si>
    <t>Provide a risk registry to outline potential risks the project may face, and a plan to mitigate the risks. </t>
  </si>
  <si>
    <t>Outline the comprehensive methodology and approach you will follow for Approvals, Financial reporting, draws and holdbacks. </t>
  </si>
  <si>
    <t>Outline any risks associated with this project and how they would be mitigated. Provide examples of how you have accomplished this in previous projects. </t>
  </si>
  <si>
    <t>Clearly demonstrate capacity and experience to complete project on time and on budget. Change order process to be outlined and provide strategy to prevent scope creep and cost overruns. </t>
  </si>
  <si>
    <t>Provide recommendation and or value adds to enhance the overall outcome of this project. </t>
  </si>
  <si>
    <t>Business Responsiveness: Proponent to describe an estimated response time, turn-around and/or in-person resolution at the hospital location in the event of an issue with the service. </t>
  </si>
  <si>
    <t>APPENDIX 3.5: Health &amp; Safety and Infection Prevention and Control (IPAC) </t>
  </si>
  <si>
    <t xml:space="preserve"> Proponent to acknowledge it is familiar with infection control standard precautions while working in the hospital. The Proponent must adhere to CSA Infection Control Standards at all times. </t>
  </si>
  <si>
    <t>Emergency preparedness/planning including pandemic planning and protocols; </t>
  </si>
  <si>
    <t>Describe how the Proponent will support HRH IPAC requirements through its current policies, practices, and training programs. Mention if the proposed project team, particularly the proposed architectural contract administration lead, have completed formal CSA training. Show valid certification by CSA or third party. </t>
  </si>
  <si>
    <t>The Proponent to submit a narrative/summary of its Health and Safety Policy/Program. Provide a narrative on and address project specific safety policies including: </t>
  </si>
  <si>
    <t>Health &amp; Safety training required for company personnel; </t>
  </si>
  <si>
    <t>Your firm’s approach to mitigating potential workplace injuries </t>
  </si>
  <si>
    <t>Total Section 5 Points</t>
  </si>
  <si>
    <t xml:space="preserve">REQUEST FOR PROPOSAL #: RFP_2526_09 </t>
  </si>
  <si>
    <t>SCHEDULE B: REQUIREMENTS / SPECIFICATION SCHEDULE - BOBI</t>
  </si>
  <si>
    <t>Section 7: BOBI</t>
  </si>
  <si>
    <t>Describe how awarding this contract will support growth of your Ontario operations, such as expanding staffing, facilities, or service capabilities.</t>
  </si>
  <si>
    <t>Explain how your organization contributes to Ontario's labour market stability, including recruitment and retention of staff.</t>
  </si>
  <si>
    <t>Describe how your organization supports Indigenous procurement or employment opportunities within Ontario.</t>
  </si>
  <si>
    <t>Explain how your organization contributes to broader Ontario community benefits such as newcomer employment or local community initiatives.</t>
  </si>
  <si>
    <t>Proponent to explain how they will mitigate the supply and service disruptions?</t>
  </si>
  <si>
    <t>Describe the environmental impact associated with the transportation/provision of goods and services to HRH.</t>
  </si>
  <si>
    <t>Proponent to describe and demonstrate that they meet or exceed Environmental and Labor Laws of Ontario.</t>
  </si>
  <si>
    <t>Proponent to describe if the creation, use/commercialization, or innovation and technology adoption of intellectual property in created in Ontario.</t>
  </si>
  <si>
    <t>Proponent is to describe the knowledge and experience of the impacted stakeholders in Ontario.</t>
  </si>
  <si>
    <t>Proponent to describe capital investment; use of local supply chain (including SME supplies); skill development and training programs; innovation through research &amp; development; economic benefits to the communities in Ontario</t>
  </si>
  <si>
    <t>Proponent to describe the use of local material for goods/content; potential job creation; small business development; community revitalization in 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</si>
</sst>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0"/>
      <name val="Arial"/>
      <family val="2"/>
    </font>
    <font>
      <sz val="11"/>
      <color theme="1"/>
      <name val="Calibri Light"/>
      <family val="2"/>
      <scheme val="major"/>
    </font>
    <font>
      <b/>
      <sz val="14"/>
      <color theme="1"/>
      <name val="Calibri Light"/>
      <family val="2"/>
      <scheme val="major"/>
    </font>
    <font>
      <b/>
      <sz val="14"/>
      <color rgb="FFFF0000"/>
      <name val="Calibri Light"/>
      <family val="2"/>
      <scheme val="major"/>
    </font>
    <font>
      <sz val="14"/>
      <color theme="1"/>
      <name val="Calibri Light"/>
      <family val="2"/>
      <scheme val="major"/>
    </font>
    <font>
      <b/>
      <sz val="11"/>
      <color theme="1"/>
      <name val="Calibri Light"/>
      <family val="2"/>
      <scheme val="major"/>
    </font>
    <font>
      <b/>
      <sz val="12"/>
      <name val="Calibri Light"/>
      <family val="2"/>
      <scheme val="major"/>
    </font>
    <font>
      <b/>
      <sz val="12"/>
      <color theme="1"/>
      <name val="Calibri Light"/>
      <family val="2"/>
      <scheme val="major"/>
    </font>
    <font>
      <b/>
      <i/>
      <sz val="11"/>
      <color theme="1"/>
      <name val="Calibri Light"/>
      <family val="2"/>
      <scheme val="major"/>
    </font>
    <font>
      <b/>
      <sz val="10"/>
      <color theme="1"/>
      <name val="Calibri Light"/>
      <family val="2"/>
      <scheme val="major"/>
    </font>
    <font>
      <sz val="12"/>
      <color theme="1"/>
      <name val="Calibri Light"/>
      <family val="2"/>
      <scheme val="major"/>
    </font>
    <font>
      <sz val="11"/>
      <name val="Calibri Light"/>
      <family val="2"/>
      <scheme val="major"/>
    </font>
    <font>
      <sz val="11"/>
      <color rgb="FF000000"/>
      <name val="Calibri Light"/>
      <family val="2"/>
      <scheme val="major"/>
    </font>
    <font>
      <b/>
      <sz val="11"/>
      <color rgb="FF000000"/>
      <name val="Calibri Light"/>
      <family val="2"/>
      <scheme val="major"/>
    </font>
    <font>
      <sz val="11"/>
      <color theme="1"/>
      <name val="Calibri"/>
      <family val="2"/>
      <scheme val="minor"/>
    </font>
    <font>
      <b/>
      <sz val="11"/>
      <name val="Arial"/>
      <family val="2"/>
    </font>
    <font>
      <sz val="11"/>
      <name val="Arial"/>
      <family val="2"/>
    </font>
    <font>
      <i/>
      <sz val="11"/>
      <name val="Arial"/>
      <family val="2"/>
    </font>
    <font>
      <b/>
      <i/>
      <sz val="11"/>
      <name val="Arial"/>
      <family val="2"/>
    </font>
    <font>
      <sz val="12"/>
      <name val="Arial"/>
      <family val="2"/>
    </font>
    <font>
      <sz val="17"/>
      <name val="Arial"/>
      <family val="2"/>
    </font>
    <font>
      <sz val="11.5"/>
      <name val="Arial"/>
      <family val="2"/>
    </font>
    <font>
      <sz val="13.5"/>
      <name val="Arial"/>
      <family val="2"/>
    </font>
    <font>
      <sz val="15"/>
      <name val="Arial"/>
      <family val="2"/>
    </font>
    <font>
      <sz val="10.5"/>
      <name val="Arial"/>
      <family val="2"/>
    </font>
    <font>
      <sz val="10"/>
      <name val="Times New Roman"/>
      <family val="1"/>
    </font>
    <font>
      <sz val="11"/>
      <color indexed="8"/>
      <name val="Times New Roman"/>
      <family val="1"/>
    </font>
    <font>
      <sz val="12"/>
      <name val="Times New Roman"/>
      <family val="1"/>
    </font>
    <font>
      <sz val="12"/>
      <color indexed="8"/>
      <name val="Times New Roman"/>
      <family val="1"/>
    </font>
    <font>
      <sz val="11"/>
      <color rgb="FF000000"/>
      <name val="Calibri Light"/>
      <scheme val="major"/>
    </font>
    <font>
      <sz val="11"/>
      <color indexed="8"/>
      <name val="Calibri Light"/>
      <scheme val="major"/>
    </font>
    <font>
      <b/>
      <sz val="14"/>
      <color theme="1"/>
      <name val="Calibri Light"/>
      <scheme val="major"/>
    </font>
    <font>
      <b/>
      <sz val="11"/>
      <name val="Calibri Light"/>
      <scheme val="major"/>
    </font>
    <font>
      <b/>
      <sz val="11"/>
      <color rgb="FFFF0000"/>
      <name val="Calibri Light"/>
      <scheme val="major"/>
    </font>
    <font>
      <sz val="12"/>
      <color indexed="8"/>
      <name val="Calibri Light"/>
      <scheme val="major"/>
    </font>
    <font>
      <sz val="12"/>
      <name val="Calibri Light"/>
      <scheme val="major"/>
    </font>
    <font>
      <sz val="11"/>
      <name val="Calibri Light"/>
      <scheme val="major"/>
    </font>
    <font>
      <b/>
      <sz val="12"/>
      <name val="Calibri Light"/>
      <scheme val="major"/>
    </font>
    <font>
      <b/>
      <u/>
      <sz val="12"/>
      <color indexed="8"/>
      <name val="Calibri Light"/>
      <scheme val="major"/>
    </font>
    <font>
      <u/>
      <sz val="11"/>
      <color indexed="8"/>
      <name val="Calibri Light"/>
      <scheme val="major"/>
    </font>
    <font>
      <sz val="11"/>
      <color theme="1"/>
      <name val="Calibri Light"/>
      <scheme val="major"/>
    </font>
    <font>
      <b/>
      <i/>
      <sz val="11"/>
      <color theme="1"/>
      <name val="Calibri Light"/>
      <scheme val="major"/>
    </font>
    <font>
      <b/>
      <sz val="12"/>
      <color theme="1"/>
      <name val="Calibri Light"/>
      <scheme val="major"/>
    </font>
    <font>
      <b/>
      <sz val="11"/>
      <color theme="1"/>
      <name val="Calibri Light"/>
      <scheme val="major"/>
    </font>
    <font>
      <b/>
      <sz val="10"/>
      <color theme="1"/>
      <name val="Calibri Light"/>
      <scheme val="major"/>
    </font>
    <font>
      <b/>
      <sz val="11"/>
      <color indexed="8"/>
      <name val="Calibri Light"/>
      <scheme val="major"/>
    </font>
    <font>
      <sz val="12"/>
      <color rgb="FF000000"/>
      <name val="Calibri Light"/>
      <scheme val="major"/>
    </font>
    <font>
      <sz val="12"/>
      <color theme="1"/>
      <name val="Calibri Light"/>
      <scheme val="maj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9" fontId="15" fillId="0" borderId="0" applyFont="0" applyFill="0" applyBorder="0" applyAlignment="0" applyProtection="0"/>
  </cellStyleXfs>
  <cellXfs count="167">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xf numFmtId="0" fontId="4" fillId="0" borderId="0" xfId="0" applyFont="1"/>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xf numFmtId="0" fontId="6" fillId="0" borderId="1"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9" fillId="5" borderId="10" xfId="0" applyFont="1" applyFill="1" applyBorder="1" applyAlignment="1">
      <alignment horizontal="center" vertical="center" wrapText="1"/>
    </xf>
    <xf numFmtId="0" fontId="8" fillId="5" borderId="2" xfId="0" applyFont="1" applyFill="1" applyBorder="1" applyAlignment="1">
      <alignment horizontal="center"/>
    </xf>
    <xf numFmtId="0" fontId="8" fillId="5" borderId="3" xfId="0" applyFont="1" applyFill="1" applyBorder="1" applyAlignment="1">
      <alignment horizontal="center" wrapText="1"/>
    </xf>
    <xf numFmtId="0" fontId="10" fillId="5" borderId="6" xfId="0" applyFont="1" applyFill="1" applyBorder="1" applyAlignment="1">
      <alignment horizontal="center" wrapText="1"/>
    </xf>
    <xf numFmtId="0" fontId="8" fillId="5"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1" fillId="0" borderId="0" xfId="0" applyFont="1"/>
    <xf numFmtId="0" fontId="10" fillId="6" borderId="7" xfId="0" applyFont="1" applyFill="1" applyBorder="1" applyAlignment="1">
      <alignment horizontal="left"/>
    </xf>
    <xf numFmtId="0" fontId="10" fillId="6" borderId="7" xfId="0" applyFont="1" applyFill="1" applyBorder="1" applyAlignment="1">
      <alignment horizontal="center" wrapText="1"/>
    </xf>
    <xf numFmtId="0" fontId="6" fillId="6" borderId="4" xfId="0" applyFont="1" applyFill="1" applyBorder="1" applyAlignment="1">
      <alignment horizontal="center" vertical="center" wrapText="1"/>
    </xf>
    <xf numFmtId="0" fontId="6" fillId="6" borderId="7" xfId="0" applyFont="1" applyFill="1" applyBorder="1" applyAlignment="1">
      <alignment vertical="top" wrapText="1"/>
    </xf>
    <xf numFmtId="0" fontId="6" fillId="6" borderId="8" xfId="0" applyFont="1" applyFill="1" applyBorder="1" applyAlignment="1">
      <alignment vertical="top" wrapText="1"/>
    </xf>
    <xf numFmtId="0" fontId="6" fillId="6" borderId="4" xfId="0" applyFont="1" applyFill="1" applyBorder="1" applyAlignment="1">
      <alignment vertical="top" wrapText="1"/>
    </xf>
    <xf numFmtId="0" fontId="6" fillId="6" borderId="10" xfId="0" applyFont="1" applyFill="1" applyBorder="1" applyAlignment="1">
      <alignment horizontal="left" vertical="top" wrapText="1"/>
    </xf>
    <xf numFmtId="2" fontId="12" fillId="0" borderId="11" xfId="0" applyNumberFormat="1" applyFont="1" applyBorder="1" applyAlignment="1">
      <alignment horizontal="center" vertical="top" wrapText="1"/>
    </xf>
    <xf numFmtId="0" fontId="13" fillId="0" borderId="1" xfId="0" applyFont="1" applyBorder="1" applyAlignment="1">
      <alignment vertical="top" wrapText="1"/>
    </xf>
    <xf numFmtId="0" fontId="12" fillId="0" borderId="1" xfId="0" applyFont="1" applyBorder="1" applyAlignment="1">
      <alignment horizontal="center" vertical="top" wrapText="1"/>
    </xf>
    <xf numFmtId="0" fontId="12" fillId="3" borderId="1" xfId="0" applyFont="1" applyFill="1" applyBorder="1" applyAlignment="1">
      <alignment vertical="top" wrapText="1"/>
    </xf>
    <xf numFmtId="0" fontId="12" fillId="4" borderId="1" xfId="0" applyFont="1" applyFill="1" applyBorder="1" applyAlignment="1">
      <alignment vertical="top" wrapText="1"/>
    </xf>
    <xf numFmtId="0" fontId="12" fillId="2" borderId="11" xfId="0" applyFont="1" applyFill="1" applyBorder="1" applyAlignment="1">
      <alignment vertical="top" wrapText="1"/>
    </xf>
    <xf numFmtId="0" fontId="12" fillId="3" borderId="5" xfId="0" applyFont="1" applyFill="1" applyBorder="1" applyAlignment="1">
      <alignment vertical="top" wrapText="1"/>
    </xf>
    <xf numFmtId="0" fontId="12" fillId="4" borderId="12" xfId="0" applyFont="1" applyFill="1" applyBorder="1" applyAlignment="1">
      <alignment vertical="top" wrapText="1"/>
    </xf>
    <xf numFmtId="0" fontId="2" fillId="0" borderId="13"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wrapText="1"/>
    </xf>
    <xf numFmtId="2" fontId="12" fillId="0" borderId="14" xfId="0" applyNumberFormat="1" applyFont="1" applyBorder="1" applyAlignment="1">
      <alignment horizontal="center" vertical="top" wrapText="1"/>
    </xf>
    <xf numFmtId="0" fontId="12" fillId="0" borderId="14" xfId="0" applyFont="1" applyBorder="1" applyAlignment="1">
      <alignment horizontal="center" vertical="top" wrapText="1"/>
    </xf>
    <xf numFmtId="0" fontId="12" fillId="3" borderId="14" xfId="0" applyFont="1" applyFill="1" applyBorder="1" applyAlignment="1">
      <alignment vertical="top" wrapText="1"/>
    </xf>
    <xf numFmtId="0" fontId="12" fillId="4" borderId="14" xfId="0" applyFont="1" applyFill="1" applyBorder="1" applyAlignment="1">
      <alignment vertical="top" wrapText="1"/>
    </xf>
    <xf numFmtId="0" fontId="12" fillId="2" borderId="14" xfId="0" applyFont="1" applyFill="1" applyBorder="1" applyAlignment="1">
      <alignment vertical="top" wrapText="1"/>
    </xf>
    <xf numFmtId="0" fontId="12" fillId="3" borderId="15" xfId="0" applyFont="1" applyFill="1" applyBorder="1" applyAlignment="1">
      <alignment vertical="top" wrapText="1"/>
    </xf>
    <xf numFmtId="0" fontId="12" fillId="4" borderId="16" xfId="0" applyFont="1" applyFill="1" applyBorder="1" applyAlignment="1">
      <alignment vertical="top" wrapText="1"/>
    </xf>
    <xf numFmtId="0" fontId="2" fillId="0" borderId="17" xfId="0" applyFont="1" applyBorder="1" applyAlignment="1">
      <alignment horizontal="left" vertical="top" wrapText="1"/>
    </xf>
    <xf numFmtId="9" fontId="6" fillId="0" borderId="0" xfId="0" applyNumberFormat="1" applyFont="1" applyAlignment="1">
      <alignment horizontal="center" vertical="center"/>
    </xf>
    <xf numFmtId="0" fontId="14" fillId="0" borderId="1" xfId="0" applyFont="1" applyBorder="1" applyAlignment="1">
      <alignment vertical="top"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wrapText="1"/>
    </xf>
    <xf numFmtId="9" fontId="2" fillId="0" borderId="0" xfId="2" applyFont="1" applyAlignment="1">
      <alignment horizontal="center" vertical="center" wrapText="1"/>
    </xf>
    <xf numFmtId="164" fontId="12" fillId="4" borderId="1" xfId="2" applyNumberFormat="1" applyFont="1" applyFill="1" applyBorder="1" applyAlignment="1">
      <alignment vertical="top" wrapText="1"/>
    </xf>
    <xf numFmtId="0" fontId="17" fillId="0" borderId="0" xfId="0" applyFont="1" applyAlignment="1">
      <alignment horizontal="left" vertical="center" wrapText="1"/>
    </xf>
    <xf numFmtId="0" fontId="16" fillId="0" borderId="0" xfId="0" applyFont="1" applyAlignment="1">
      <alignment horizontal="center" vertical="center" wrapText="1"/>
    </xf>
    <xf numFmtId="0" fontId="16"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justify" vertical="center" wrapText="1"/>
    </xf>
    <xf numFmtId="0" fontId="17" fillId="0" borderId="24" xfId="0" applyFont="1" applyBorder="1" applyAlignment="1">
      <alignment horizontal="left" vertical="center" wrapText="1"/>
    </xf>
    <xf numFmtId="0" fontId="17" fillId="0" borderId="26" xfId="0" applyFont="1" applyBorder="1" applyAlignment="1">
      <alignment horizontal="left" vertical="center" wrapText="1"/>
    </xf>
    <xf numFmtId="0" fontId="16" fillId="8" borderId="18" xfId="0" applyFont="1" applyFill="1" applyBorder="1" applyAlignment="1">
      <alignment horizontal="center" vertical="center" wrapText="1"/>
    </xf>
    <xf numFmtId="0" fontId="16" fillId="8" borderId="19" xfId="0" applyFont="1" applyFill="1" applyBorder="1" applyAlignment="1">
      <alignment horizontal="left" vertical="center" wrapText="1" indent="2"/>
    </xf>
    <xf numFmtId="0" fontId="20" fillId="0" borderId="21" xfId="0" applyFont="1" applyBorder="1" applyAlignment="1">
      <alignment horizontal="left" vertical="center" wrapText="1"/>
    </xf>
    <xf numFmtId="0" fontId="20" fillId="0" borderId="25" xfId="0" applyFont="1" applyBorder="1" applyAlignment="1">
      <alignment horizontal="left" vertical="center" wrapText="1"/>
    </xf>
    <xf numFmtId="0" fontId="18" fillId="0" borderId="24" xfId="0" applyFont="1" applyBorder="1" applyAlignment="1">
      <alignment horizontal="left" vertical="center" wrapText="1"/>
    </xf>
    <xf numFmtId="0" fontId="0" fillId="0" borderId="24" xfId="0" applyBorder="1" applyAlignment="1">
      <alignment vertical="top" wrapText="1"/>
    </xf>
    <xf numFmtId="0" fontId="21" fillId="0" borderId="25" xfId="0" applyFont="1" applyBorder="1" applyAlignment="1">
      <alignment horizontal="left" vertical="center" wrapText="1"/>
    </xf>
    <xf numFmtId="0" fontId="0" fillId="0" borderId="22" xfId="0" applyBorder="1" applyAlignment="1">
      <alignment vertical="top" wrapText="1"/>
    </xf>
    <xf numFmtId="0" fontId="16" fillId="0" borderId="23" xfId="0" applyFont="1" applyBorder="1" applyAlignment="1">
      <alignment horizontal="center" vertical="center" wrapText="1"/>
    </xf>
    <xf numFmtId="0" fontId="22" fillId="0" borderId="24" xfId="0" applyFont="1" applyBorder="1" applyAlignment="1">
      <alignment horizontal="left" vertical="center" wrapText="1"/>
    </xf>
    <xf numFmtId="0" fontId="23" fillId="0" borderId="25" xfId="0" applyFont="1" applyBorder="1" applyAlignment="1">
      <alignment horizontal="left" vertical="center" wrapText="1"/>
    </xf>
    <xf numFmtId="0" fontId="24" fillId="0" borderId="25" xfId="0" applyFont="1" applyBorder="1" applyAlignment="1">
      <alignment horizontal="left" vertical="center" wrapText="1"/>
    </xf>
    <xf numFmtId="0" fontId="16" fillId="0" borderId="25" xfId="0" applyFont="1" applyBorder="1" applyAlignment="1">
      <alignment horizontal="center" vertical="center" wrapText="1"/>
    </xf>
    <xf numFmtId="0" fontId="0" fillId="0" borderId="25" xfId="0" applyBorder="1" applyAlignment="1">
      <alignment vertical="top" wrapText="1"/>
    </xf>
    <xf numFmtId="0" fontId="17" fillId="0" borderId="26" xfId="0" applyFont="1" applyBorder="1" applyAlignment="1">
      <alignment horizontal="left" vertical="center" wrapText="1" indent="4"/>
    </xf>
    <xf numFmtId="0" fontId="0" fillId="0" borderId="27" xfId="0" applyBorder="1" applyAlignment="1">
      <alignment vertical="top" wrapText="1"/>
    </xf>
    <xf numFmtId="0" fontId="17" fillId="0" borderId="0" xfId="0" applyFont="1" applyAlignment="1">
      <alignment horizontal="center" vertical="center" wrapText="1"/>
    </xf>
    <xf numFmtId="0" fontId="17" fillId="0" borderId="20" xfId="0" applyFont="1" applyBorder="1" applyAlignment="1">
      <alignment horizontal="left" vertical="center" wrapText="1" indent="4"/>
    </xf>
    <xf numFmtId="0" fontId="25" fillId="0" borderId="24" xfId="0" applyFont="1" applyBorder="1" applyAlignment="1">
      <alignment horizontal="left" vertical="center" wrapText="1"/>
    </xf>
    <xf numFmtId="0" fontId="0" fillId="0" borderId="26" xfId="0" applyBorder="1" applyAlignment="1">
      <alignment vertical="top" wrapText="1"/>
    </xf>
    <xf numFmtId="0" fontId="16" fillId="0" borderId="27" xfId="0" applyFont="1" applyBorder="1" applyAlignment="1">
      <alignment horizontal="center" vertical="center" wrapText="1"/>
    </xf>
    <xf numFmtId="0" fontId="1" fillId="0" borderId="24" xfId="0" applyFont="1" applyBorder="1" applyAlignment="1">
      <alignment horizontal="left" vertical="center" wrapText="1"/>
    </xf>
    <xf numFmtId="0" fontId="25" fillId="0" borderId="25" xfId="0" applyFont="1" applyBorder="1" applyAlignment="1">
      <alignment horizontal="left" vertical="center" wrapText="1"/>
    </xf>
    <xf numFmtId="0" fontId="27" fillId="0" borderId="0" xfId="0" applyFont="1"/>
    <xf numFmtId="0" fontId="27" fillId="0" borderId="0" xfId="0" applyFont="1" applyAlignment="1">
      <alignment vertical="top"/>
    </xf>
    <xf numFmtId="0" fontId="27" fillId="0" borderId="0" xfId="0" applyFont="1" applyAlignment="1">
      <alignment wrapText="1"/>
    </xf>
    <xf numFmtId="0" fontId="28" fillId="0" borderId="0" xfId="0" applyFont="1" applyAlignment="1">
      <alignment vertical="top" wrapText="1"/>
    </xf>
    <xf numFmtId="0" fontId="29" fillId="0" borderId="0" xfId="0" applyFont="1" applyAlignment="1">
      <alignment wrapText="1"/>
    </xf>
    <xf numFmtId="0" fontId="10" fillId="6" borderId="30" xfId="0" applyFont="1" applyFill="1" applyBorder="1" applyAlignment="1">
      <alignment horizontal="left"/>
    </xf>
    <xf numFmtId="2" fontId="12" fillId="0" borderId="1" xfId="0" applyNumberFormat="1" applyFont="1" applyBorder="1" applyAlignment="1">
      <alignment horizontal="center" vertical="top" wrapText="1"/>
    </xf>
    <xf numFmtId="0" fontId="10" fillId="6" borderId="30" xfId="0" applyFont="1" applyFill="1" applyBorder="1" applyAlignment="1">
      <alignment horizontal="center" wrapText="1"/>
    </xf>
    <xf numFmtId="0" fontId="6" fillId="6" borderId="31" xfId="0" applyFont="1" applyFill="1" applyBorder="1" applyAlignment="1">
      <alignment horizontal="center" vertical="center" wrapText="1"/>
    </xf>
    <xf numFmtId="0" fontId="13" fillId="0" borderId="11" xfId="0" applyFont="1" applyBorder="1" applyAlignment="1">
      <alignment vertical="top" wrapText="1"/>
    </xf>
    <xf numFmtId="0" fontId="12" fillId="0" borderId="11" xfId="0" applyFont="1" applyBorder="1" applyAlignment="1">
      <alignment horizontal="center" vertical="top" wrapText="1"/>
    </xf>
    <xf numFmtId="0" fontId="13" fillId="0" borderId="1" xfId="0" applyFont="1" applyBorder="1" applyAlignment="1">
      <alignment horizontal="left" vertical="top" wrapText="1"/>
    </xf>
    <xf numFmtId="0" fontId="12" fillId="2" borderId="1" xfId="0" applyFont="1" applyFill="1" applyBorder="1" applyAlignment="1">
      <alignment horizontal="center" vertical="top" wrapText="1"/>
    </xf>
    <xf numFmtId="0" fontId="30" fillId="0" borderId="1" xfId="0" applyFont="1" applyBorder="1" applyAlignment="1">
      <alignment vertical="top" wrapText="1"/>
    </xf>
    <xf numFmtId="0" fontId="31" fillId="0" borderId="0" xfId="0" applyFont="1"/>
    <xf numFmtId="0" fontId="32" fillId="0" borderId="0" xfId="0" applyFont="1"/>
    <xf numFmtId="0" fontId="33" fillId="0" borderId="0" xfId="0" applyFont="1"/>
    <xf numFmtId="0" fontId="31" fillId="0" borderId="0" xfId="0" applyFont="1" applyAlignment="1">
      <alignment horizontal="center" vertical="center"/>
    </xf>
    <xf numFmtId="0" fontId="31" fillId="0" borderId="0" xfId="0" applyFont="1" applyAlignment="1">
      <alignment horizontal="center" vertical="center" wrapText="1"/>
    </xf>
    <xf numFmtId="0" fontId="34" fillId="0" borderId="0" xfId="0" applyFont="1"/>
    <xf numFmtId="0" fontId="35" fillId="0" borderId="0" xfId="0" applyFont="1"/>
    <xf numFmtId="0" fontId="36" fillId="0" borderId="0" xfId="0" applyFont="1"/>
    <xf numFmtId="0" fontId="37" fillId="0" borderId="0" xfId="0" applyFont="1" applyAlignment="1">
      <alignment horizontal="center" vertical="center"/>
    </xf>
    <xf numFmtId="0" fontId="38" fillId="0" borderId="8" xfId="0" applyFont="1" applyBorder="1" applyAlignment="1" applyProtection="1">
      <alignment vertical="top"/>
      <protection locked="0"/>
    </xf>
    <xf numFmtId="0" fontId="39" fillId="2" borderId="6" xfId="0" applyFont="1" applyFill="1" applyBorder="1" applyAlignment="1" applyProtection="1">
      <alignment vertical="top" wrapText="1"/>
      <protection locked="0"/>
    </xf>
    <xf numFmtId="0" fontId="40" fillId="0" borderId="0" xfId="0" applyFont="1" applyAlignment="1" applyProtection="1">
      <alignment vertical="top" wrapText="1"/>
      <protection locked="0"/>
    </xf>
    <xf numFmtId="0" fontId="31" fillId="0" borderId="0" xfId="0" applyFont="1" applyAlignment="1" applyProtection="1">
      <alignment horizontal="center" vertical="top" wrapText="1"/>
      <protection locked="0"/>
    </xf>
    <xf numFmtId="0" fontId="31" fillId="0" borderId="0" xfId="0" applyFont="1" applyAlignment="1">
      <alignment vertical="top"/>
    </xf>
    <xf numFmtId="0" fontId="41" fillId="0" borderId="0" xfId="0" applyFont="1"/>
    <xf numFmtId="0" fontId="41" fillId="0" borderId="0" xfId="0" applyFont="1" applyAlignment="1">
      <alignment horizontal="center" wrapText="1"/>
    </xf>
    <xf numFmtId="0" fontId="41" fillId="0" borderId="0" xfId="0" applyFont="1" applyAlignment="1">
      <alignment horizontal="center" vertical="center" wrapText="1"/>
    </xf>
    <xf numFmtId="0" fontId="42" fillId="9" borderId="6" xfId="0" applyFont="1" applyFill="1" applyBorder="1" applyAlignment="1">
      <alignment horizontal="center" vertical="center" wrapText="1"/>
    </xf>
    <xf numFmtId="0" fontId="43" fillId="9" borderId="2" xfId="0" applyFont="1" applyFill="1" applyBorder="1" applyAlignment="1">
      <alignment horizontal="center"/>
    </xf>
    <xf numFmtId="0" fontId="43" fillId="9" borderId="3" xfId="0" applyFont="1" applyFill="1" applyBorder="1" applyAlignment="1">
      <alignment horizontal="center" wrapText="1"/>
    </xf>
    <xf numFmtId="0" fontId="43" fillId="9" borderId="7" xfId="0" applyFont="1" applyFill="1" applyBorder="1" applyAlignment="1">
      <alignment horizontal="center" wrapText="1"/>
    </xf>
    <xf numFmtId="0" fontId="43" fillId="9" borderId="4"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9" borderId="3" xfId="0" applyFont="1" applyFill="1" applyBorder="1" applyAlignment="1">
      <alignment horizontal="center" vertical="center" wrapText="1"/>
    </xf>
    <xf numFmtId="0" fontId="44" fillId="9" borderId="2" xfId="0" applyFont="1" applyFill="1" applyBorder="1" applyAlignment="1">
      <alignment horizontal="center"/>
    </xf>
    <xf numFmtId="0" fontId="44" fillId="9" borderId="3" xfId="0" applyFont="1" applyFill="1" applyBorder="1" applyAlignment="1">
      <alignment horizontal="center" wrapText="1"/>
    </xf>
    <xf numFmtId="0" fontId="44" fillId="9" borderId="7" xfId="0" applyFont="1" applyFill="1" applyBorder="1" applyAlignment="1">
      <alignment horizontal="center" wrapText="1"/>
    </xf>
    <xf numFmtId="0" fontId="45" fillId="9" borderId="7" xfId="0" applyFont="1" applyFill="1" applyBorder="1" applyAlignment="1">
      <alignment horizontal="center" wrapText="1"/>
    </xf>
    <xf numFmtId="0" fontId="44" fillId="9" borderId="4" xfId="0" applyFont="1" applyFill="1" applyBorder="1" applyAlignment="1">
      <alignment horizontal="center" vertical="center" wrapText="1"/>
    </xf>
    <xf numFmtId="0" fontId="44" fillId="3" borderId="8" xfId="0" applyFont="1" applyFill="1" applyBorder="1" applyAlignment="1">
      <alignment vertical="top" wrapText="1"/>
    </xf>
    <xf numFmtId="0" fontId="44" fillId="4" borderId="7" xfId="0" applyFont="1" applyFill="1" applyBorder="1" applyAlignment="1">
      <alignment vertical="top" wrapText="1"/>
    </xf>
    <xf numFmtId="0" fontId="44" fillId="3" borderId="7" xfId="0" applyFont="1" applyFill="1" applyBorder="1" applyAlignment="1">
      <alignment vertical="top" wrapText="1"/>
    </xf>
    <xf numFmtId="0" fontId="44" fillId="9" borderId="4" xfId="0" applyFont="1" applyFill="1" applyBorder="1" applyAlignment="1">
      <alignment horizontal="left" vertical="top" wrapText="1"/>
    </xf>
    <xf numFmtId="0" fontId="46" fillId="9" borderId="28" xfId="0" applyFont="1" applyFill="1" applyBorder="1" applyAlignment="1">
      <alignment horizontal="left" vertical="top" wrapText="1"/>
    </xf>
    <xf numFmtId="0" fontId="46" fillId="9" borderId="28" xfId="0" applyFont="1" applyFill="1" applyBorder="1" applyAlignment="1">
      <alignment horizontal="center" vertical="center" wrapText="1"/>
    </xf>
    <xf numFmtId="0" fontId="46" fillId="9" borderId="1" xfId="0" applyFont="1" applyFill="1" applyBorder="1" applyAlignment="1">
      <alignment horizontal="center" vertical="center" wrapText="1"/>
    </xf>
    <xf numFmtId="0" fontId="46" fillId="3" borderId="29" xfId="0" applyFont="1" applyFill="1" applyBorder="1" applyAlignment="1">
      <alignment vertical="top" wrapText="1"/>
    </xf>
    <xf numFmtId="0" fontId="46" fillId="4" borderId="29" xfId="0" applyFont="1" applyFill="1" applyBorder="1" applyAlignment="1">
      <alignment vertical="top" wrapText="1"/>
    </xf>
    <xf numFmtId="0" fontId="46" fillId="9" borderId="29" xfId="0" applyFont="1" applyFill="1" applyBorder="1" applyAlignment="1">
      <alignment vertical="top" wrapText="1"/>
    </xf>
    <xf numFmtId="2" fontId="38" fillId="0" borderId="11" xfId="0" applyNumberFormat="1" applyFont="1" applyBorder="1" applyAlignment="1">
      <alignment horizontal="center" vertical="top" wrapText="1"/>
    </xf>
    <xf numFmtId="0" fontId="36" fillId="0" borderId="1" xfId="0" applyFont="1" applyBorder="1" applyAlignment="1">
      <alignment vertical="top" wrapText="1"/>
    </xf>
    <xf numFmtId="0" fontId="36" fillId="0" borderId="1" xfId="0" applyFont="1" applyBorder="1" applyAlignment="1">
      <alignment horizontal="center" vertical="top" wrapText="1"/>
    </xf>
    <xf numFmtId="0" fontId="35" fillId="3" borderId="1"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0" borderId="1" xfId="0" applyFont="1" applyBorder="1" applyAlignment="1">
      <alignment horizontal="center" vertical="top" wrapText="1"/>
    </xf>
    <xf numFmtId="0" fontId="35" fillId="0" borderId="1" xfId="0" applyFont="1" applyBorder="1" applyAlignment="1">
      <alignment horizontal="left" vertical="top" wrapText="1"/>
    </xf>
    <xf numFmtId="0" fontId="35" fillId="0" borderId="1" xfId="0" applyFont="1" applyBorder="1"/>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2" fillId="0" borderId="0" xfId="0" applyFont="1" applyAlignment="1">
      <alignment horizontal="center"/>
    </xf>
    <xf numFmtId="0" fontId="7" fillId="7" borderId="1" xfId="0" applyFont="1" applyFill="1" applyBorder="1" applyAlignment="1">
      <alignment horizontal="left" vertical="top" wrapText="1"/>
    </xf>
    <xf numFmtId="0" fontId="8" fillId="2" borderId="1" xfId="0" applyFont="1" applyFill="1" applyBorder="1" applyAlignment="1">
      <alignment horizontal="left" vertical="top"/>
    </xf>
    <xf numFmtId="0" fontId="42" fillId="9" borderId="8" xfId="0" applyFont="1" applyFill="1" applyBorder="1" applyAlignment="1">
      <alignment horizontal="center" vertical="center" wrapText="1"/>
    </xf>
    <xf numFmtId="0" fontId="42" fillId="9" borderId="9" xfId="0" applyFont="1" applyFill="1" applyBorder="1" applyAlignment="1">
      <alignment horizontal="center" vertical="center" wrapText="1"/>
    </xf>
    <xf numFmtId="0" fontId="42" fillId="9" borderId="10" xfId="0" applyFont="1" applyFill="1" applyBorder="1" applyAlignment="1">
      <alignment horizontal="center" vertical="center" wrapText="1"/>
    </xf>
    <xf numFmtId="0" fontId="46" fillId="9" borderId="11" xfId="0" applyFont="1" applyFill="1" applyBorder="1" applyAlignment="1">
      <alignment horizontal="left" vertical="top" wrapText="1"/>
    </xf>
    <xf numFmtId="0" fontId="46" fillId="9" borderId="28" xfId="0" applyFont="1" applyFill="1" applyBorder="1" applyAlignment="1">
      <alignment horizontal="left" vertical="top" wrapText="1"/>
    </xf>
    <xf numFmtId="0" fontId="26" fillId="0" borderId="21" xfId="0" applyFont="1" applyBorder="1" applyAlignment="1">
      <alignment horizontal="left" vertical="center" wrapText="1"/>
    </xf>
    <xf numFmtId="0" fontId="26" fillId="0" borderId="25" xfId="0" applyFont="1" applyBorder="1" applyAlignment="1">
      <alignment horizontal="left" vertical="center" wrapText="1"/>
    </xf>
    <xf numFmtId="0" fontId="26" fillId="0" borderId="23" xfId="0" applyFont="1" applyBorder="1" applyAlignment="1">
      <alignment horizontal="left" vertical="center"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84668</xdr:rowOff>
    </xdr:from>
    <xdr:to>
      <xdr:col>0</xdr:col>
      <xdr:colOff>1546648</xdr:colOff>
      <xdr:row>1</xdr:row>
      <xdr:rowOff>189231</xdr:rowOff>
    </xdr:to>
    <xdr:pic>
      <xdr:nvPicPr>
        <xdr:cNvPr id="2" name="Picture 1" descr="A close up of a sign&#10;&#10;Description automatically generated">
          <a:extLst>
            <a:ext uri="{FF2B5EF4-FFF2-40B4-BE49-F238E27FC236}">
              <a16:creationId xmlns:a16="http://schemas.microsoft.com/office/drawing/2014/main" id="{8D575DCC-191B-4FC2-9DC4-2D346AA91C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90" y="86573"/>
          <a:ext cx="1445048" cy="306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209873</xdr:colOff>
      <xdr:row>0</xdr:row>
      <xdr:rowOff>127247</xdr:rowOff>
    </xdr:from>
    <xdr:to>
      <xdr:col>0</xdr:col>
      <xdr:colOff>1239832</xdr:colOff>
      <xdr:row>1</xdr:row>
      <xdr:rowOff>93506</xdr:rowOff>
    </xdr:to>
    <xdr:pic>
      <xdr:nvPicPr>
        <xdr:cNvPr id="3" name="Picture 2" descr="http://ihumber/corpcomm/PublishingImages/Pages/Branding/HRH_FullColour%20With%20Tagline.png">
          <a:extLst>
            <a:ext uri="{FF2B5EF4-FFF2-40B4-BE49-F238E27FC236}">
              <a16:creationId xmlns:a16="http://schemas.microsoft.com/office/drawing/2014/main" id="{1487C50B-3AAA-42A5-9630-03F956A16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73" y="127247"/>
          <a:ext cx="1016624" cy="28206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209873</xdr:colOff>
      <xdr:row>0</xdr:row>
      <xdr:rowOff>66287</xdr:rowOff>
    </xdr:from>
    <xdr:to>
      <xdr:col>0</xdr:col>
      <xdr:colOff>1236022</xdr:colOff>
      <xdr:row>1</xdr:row>
      <xdr:rowOff>205901</xdr:rowOff>
    </xdr:to>
    <xdr:pic>
      <xdr:nvPicPr>
        <xdr:cNvPr id="2" name="Picture 1" descr="http://ihumber/corpcomm/PublishingImages/Pages/Branding/HRH_FullColour%20With%20Tagline.png">
          <a:extLst>
            <a:ext uri="{FF2B5EF4-FFF2-40B4-BE49-F238E27FC236}">
              <a16:creationId xmlns:a16="http://schemas.microsoft.com/office/drawing/2014/main" id="{2C961470-9724-4C9E-AFFC-2ADF4715C3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73" y="66287"/>
          <a:ext cx="1026149" cy="35868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Raponi, Nancy" id="{4627CBB0-D1B2-4F26-B121-364FB85A8068}" userId="NRaponi@hrh.ca" providerId="PeoplePicker"/>
  <person displayName="Catangay, Allan" id="{BE56DAD7-ED5D-4AE2-9BB1-AB2908C4DDC4}" userId="ACatangay@hrh.ca" providerId="PeoplePicker"/>
  <person displayName="Beri, Sumit" id="{44873395-746A-4D3C-A301-B0282BCD1C80}" userId="S::SBeri@hrh.ca::e3c3744e-b268-4a1e-9aa7-dbcc386765c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5-11-14T13:39:18.21" personId="{44873395-746A-4D3C-A301-B0282BCD1C80}" id="{74037D16-A464-411D-B60A-18B46A694098}">
    <text>@Raponi, Nancy  BOBI questions are edited to include them here. Requesting you to review for any changes/removals required. We will discuss in our meeting to finalize them.</text>
    <mentions>
      <mention mentionpersonId="{4627CBB0-D1B2-4F26-B121-364FB85A8068}" mentionId="{011B960F-B118-4186-8CC7-D2F883F9B77B}" startIndex="0" length="14"/>
    </mentions>
  </threadedComment>
  <threadedComment ref="B5" dT="2026-02-12T20:24:32.83" personId="{44873395-746A-4D3C-A301-B0282BCD1C80}" id="{93FECB26-B9C8-44A3-8210-7DFBD9D92636}" parentId="{74037D16-A464-411D-B60A-18B46A694098}">
    <text>@Catangay, Allan</text>
    <mentions>
      <mention mentionpersonId="{BE56DAD7-ED5D-4AE2-9BB1-AB2908C4DDC4}" mentionId="{E6579FEA-8B06-45FC-98A2-73FC9D4D339C}" startIndex="0" length="16"/>
    </mentions>
  </threadedComment>
  <threadedComment ref="B5" dT="2026-02-12T20:26:04.18" personId="{44873395-746A-4D3C-A301-B0282BCD1C80}" id="{2641DE14-4550-4A48-A818-B46FB50D4F04}" parentId="{74037D16-A464-411D-B60A-18B46A694098}">
    <text>Nancy is away, would you please advise on the BOBI questions.
I will schedule a meeting with both of you on Feb.17 or Feb. 18 to finalize these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8522-242E-478C-916E-8CF68EFE0BD7}">
  <sheetPr>
    <tabColor rgb="FFFFFF00"/>
  </sheetPr>
  <dimension ref="A1:J22"/>
  <sheetViews>
    <sheetView topLeftCell="A17" workbookViewId="0">
      <selection sqref="A1:J1048576"/>
    </sheetView>
  </sheetViews>
  <sheetFormatPr defaultColWidth="9.140625" defaultRowHeight="15.75"/>
  <cols>
    <col min="1" max="1" width="23.7109375" style="104" customWidth="1"/>
    <col min="2" max="2" width="58.28515625" style="110" customWidth="1"/>
    <col min="3" max="3" width="30.28515625" style="110" customWidth="1"/>
    <col min="4" max="4" width="13.7109375" style="107" customWidth="1"/>
    <col min="5" max="5" width="11.5703125" style="108" customWidth="1"/>
    <col min="6" max="9" width="10" style="104" customWidth="1"/>
    <col min="10" max="10" width="74.85546875" style="104" customWidth="1"/>
    <col min="11" max="16384" width="9.140625" style="90"/>
  </cols>
  <sheetData>
    <row r="1" spans="1:10" ht="18.75">
      <c r="B1" s="105" t="s">
        <v>0</v>
      </c>
      <c r="C1" s="106"/>
    </row>
    <row r="2" spans="1:10" ht="15">
      <c r="B2" s="109" t="s">
        <v>1</v>
      </c>
      <c r="C2" s="109"/>
    </row>
    <row r="3" spans="1:10" ht="18.75">
      <c r="B3" s="105" t="s">
        <v>2</v>
      </c>
    </row>
    <row r="5" spans="1:10">
      <c r="A5" s="106"/>
      <c r="B5" s="111"/>
      <c r="C5" s="111"/>
      <c r="D5" s="112"/>
    </row>
    <row r="6" spans="1:10" s="91" customFormat="1" ht="17.25">
      <c r="A6" s="113" t="s">
        <v>3</v>
      </c>
      <c r="B6" s="114" t="s">
        <v>4</v>
      </c>
      <c r="C6" s="115"/>
      <c r="D6" s="116"/>
      <c r="E6" s="116"/>
      <c r="F6" s="117"/>
      <c r="G6" s="117"/>
      <c r="H6" s="117"/>
      <c r="I6" s="117"/>
      <c r="J6" s="117"/>
    </row>
    <row r="7" spans="1:10" ht="50.25">
      <c r="A7" s="118"/>
      <c r="B7" s="118"/>
      <c r="C7" s="118"/>
      <c r="D7" s="119"/>
      <c r="E7" s="120"/>
      <c r="F7" s="159" t="s">
        <v>5</v>
      </c>
      <c r="G7" s="160"/>
      <c r="H7" s="159" t="s">
        <v>6</v>
      </c>
      <c r="I7" s="161"/>
      <c r="J7" s="121" t="s">
        <v>7</v>
      </c>
    </row>
    <row r="8" spans="1:10" ht="36">
      <c r="A8" s="122" t="s">
        <v>8</v>
      </c>
      <c r="B8" s="123" t="s">
        <v>9</v>
      </c>
      <c r="C8" s="124" t="s">
        <v>10</v>
      </c>
      <c r="D8" s="124" t="s">
        <v>11</v>
      </c>
      <c r="E8" s="125" t="s">
        <v>12</v>
      </c>
      <c r="F8" s="126" t="s">
        <v>13</v>
      </c>
      <c r="G8" s="127" t="s">
        <v>14</v>
      </c>
      <c r="H8" s="126" t="s">
        <v>13</v>
      </c>
      <c r="I8" s="127" t="s">
        <v>14</v>
      </c>
      <c r="J8" s="128" t="s">
        <v>15</v>
      </c>
    </row>
    <row r="9" spans="1:10" ht="72.75">
      <c r="A9" s="129"/>
      <c r="B9" s="130"/>
      <c r="C9" s="131"/>
      <c r="D9" s="132" t="s">
        <v>16</v>
      </c>
      <c r="E9" s="133"/>
      <c r="F9" s="134"/>
      <c r="G9" s="135"/>
      <c r="H9" s="136"/>
      <c r="I9" s="135"/>
      <c r="J9" s="137"/>
    </row>
    <row r="10" spans="1:10" s="92" customFormat="1" ht="16.5">
      <c r="A10" s="162" t="s">
        <v>17</v>
      </c>
      <c r="B10" s="163"/>
      <c r="C10" s="138"/>
      <c r="D10" s="139" t="s">
        <v>18</v>
      </c>
      <c r="E10" s="140" t="s">
        <v>18</v>
      </c>
      <c r="F10" s="141"/>
      <c r="G10" s="142"/>
      <c r="H10" s="141"/>
      <c r="I10" s="142"/>
      <c r="J10" s="143"/>
    </row>
    <row r="11" spans="1:10" s="93" customFormat="1" ht="36">
      <c r="A11" s="144">
        <v>1.01</v>
      </c>
      <c r="B11" s="103" t="s">
        <v>19</v>
      </c>
      <c r="C11" s="145" t="s">
        <v>20</v>
      </c>
      <c r="D11" s="146" t="s">
        <v>21</v>
      </c>
      <c r="E11" s="146" t="s">
        <v>22</v>
      </c>
      <c r="F11" s="147"/>
      <c r="G11" s="148"/>
      <c r="H11" s="147"/>
      <c r="I11" s="148"/>
      <c r="J11" s="145"/>
    </row>
    <row r="12" spans="1:10" s="93" customFormat="1" ht="53.25">
      <c r="A12" s="144">
        <f>+A11+0.01</f>
        <v>1.02</v>
      </c>
      <c r="B12" s="103" t="s">
        <v>23</v>
      </c>
      <c r="C12" s="145" t="s">
        <v>24</v>
      </c>
      <c r="D12" s="146" t="s">
        <v>21</v>
      </c>
      <c r="E12" s="146" t="s">
        <v>22</v>
      </c>
      <c r="F12" s="147"/>
      <c r="G12" s="148"/>
      <c r="H12" s="147"/>
      <c r="I12" s="148"/>
      <c r="J12" s="145"/>
    </row>
    <row r="13" spans="1:10" s="94" customFormat="1" ht="33">
      <c r="A13" s="144">
        <f t="shared" ref="A13:A22" si="0">+A12+0.01</f>
        <v>1.03</v>
      </c>
      <c r="B13" s="103" t="s">
        <v>25</v>
      </c>
      <c r="C13" s="145" t="s">
        <v>26</v>
      </c>
      <c r="D13" s="149" t="s">
        <v>21</v>
      </c>
      <c r="E13" s="146" t="s">
        <v>22</v>
      </c>
      <c r="F13" s="147"/>
      <c r="G13" s="148"/>
      <c r="H13" s="147"/>
      <c r="I13" s="148"/>
      <c r="J13" s="150"/>
    </row>
    <row r="14" spans="1:10" s="93" customFormat="1" ht="50.25">
      <c r="A14" s="144">
        <f t="shared" si="0"/>
        <v>1.04</v>
      </c>
      <c r="B14" s="103" t="s">
        <v>27</v>
      </c>
      <c r="C14" s="145" t="s">
        <v>28</v>
      </c>
      <c r="D14" s="146" t="s">
        <v>21</v>
      </c>
      <c r="E14" s="146" t="s">
        <v>22</v>
      </c>
      <c r="F14" s="147"/>
      <c r="G14" s="148"/>
      <c r="H14" s="147"/>
      <c r="I14" s="148"/>
      <c r="J14" s="145"/>
    </row>
    <row r="15" spans="1:10" s="93" customFormat="1" ht="83.25">
      <c r="A15" s="144">
        <f t="shared" si="0"/>
        <v>1.05</v>
      </c>
      <c r="B15" s="103" t="s">
        <v>29</v>
      </c>
      <c r="C15" s="145" t="s">
        <v>30</v>
      </c>
      <c r="D15" s="146" t="s">
        <v>21</v>
      </c>
      <c r="E15" s="146" t="s">
        <v>22</v>
      </c>
      <c r="F15" s="147"/>
      <c r="G15" s="148"/>
      <c r="H15" s="147"/>
      <c r="I15" s="148"/>
      <c r="J15" s="145"/>
    </row>
    <row r="16" spans="1:10" ht="150">
      <c r="A16" s="144">
        <f t="shared" si="0"/>
        <v>1.06</v>
      </c>
      <c r="B16" s="103" t="s">
        <v>31</v>
      </c>
      <c r="C16" s="145" t="s">
        <v>32</v>
      </c>
      <c r="D16" s="146" t="s">
        <v>21</v>
      </c>
      <c r="E16" s="146" t="s">
        <v>22</v>
      </c>
      <c r="F16" s="147"/>
      <c r="G16" s="148"/>
      <c r="H16" s="147"/>
      <c r="I16" s="148"/>
      <c r="J16" s="145"/>
    </row>
    <row r="17" spans="1:10" ht="50.25">
      <c r="A17" s="144">
        <f t="shared" si="0"/>
        <v>1.07</v>
      </c>
      <c r="B17" s="103" t="s">
        <v>27</v>
      </c>
      <c r="C17" s="145" t="s">
        <v>28</v>
      </c>
      <c r="D17" s="146" t="s">
        <v>21</v>
      </c>
      <c r="E17" s="146" t="s">
        <v>22</v>
      </c>
      <c r="F17" s="147"/>
      <c r="G17" s="148"/>
      <c r="H17" s="147"/>
      <c r="I17" s="148"/>
      <c r="J17" s="145"/>
    </row>
    <row r="18" spans="1:10" ht="17.25">
      <c r="A18" s="144">
        <f t="shared" si="0"/>
        <v>1.08</v>
      </c>
      <c r="B18" s="103" t="s">
        <v>33</v>
      </c>
      <c r="C18" s="151" t="s">
        <v>34</v>
      </c>
      <c r="D18" s="146" t="s">
        <v>21</v>
      </c>
      <c r="E18" s="146" t="s">
        <v>22</v>
      </c>
      <c r="F18" s="147"/>
      <c r="G18" s="148"/>
      <c r="H18" s="147"/>
      <c r="I18" s="148"/>
      <c r="J18" s="145"/>
    </row>
    <row r="19" spans="1:10" ht="17.25">
      <c r="A19" s="144">
        <f t="shared" si="0"/>
        <v>1.0900000000000001</v>
      </c>
      <c r="B19" s="103" t="s">
        <v>35</v>
      </c>
      <c r="C19" s="151" t="s">
        <v>36</v>
      </c>
      <c r="D19" s="146" t="s">
        <v>21</v>
      </c>
      <c r="E19" s="146" t="s">
        <v>22</v>
      </c>
      <c r="F19" s="147"/>
      <c r="G19" s="148"/>
      <c r="H19" s="147"/>
      <c r="I19" s="148"/>
      <c r="J19" s="145"/>
    </row>
    <row r="20" spans="1:10" ht="99.75">
      <c r="A20" s="144">
        <f t="shared" si="0"/>
        <v>1.1000000000000001</v>
      </c>
      <c r="B20" s="103" t="s">
        <v>37</v>
      </c>
      <c r="C20" s="145" t="s">
        <v>38</v>
      </c>
      <c r="D20" s="146" t="s">
        <v>21</v>
      </c>
      <c r="E20" s="146" t="s">
        <v>22</v>
      </c>
      <c r="F20" s="147"/>
      <c r="G20" s="148"/>
      <c r="H20" s="147"/>
      <c r="I20" s="148"/>
      <c r="J20" s="145"/>
    </row>
    <row r="21" spans="1:10" ht="66.75">
      <c r="A21" s="144">
        <f t="shared" si="0"/>
        <v>1.1100000000000001</v>
      </c>
      <c r="B21" s="103" t="s">
        <v>39</v>
      </c>
      <c r="C21" s="145" t="s">
        <v>38</v>
      </c>
      <c r="D21" s="146" t="s">
        <v>21</v>
      </c>
      <c r="E21" s="146" t="s">
        <v>22</v>
      </c>
      <c r="F21" s="147"/>
      <c r="G21" s="148"/>
      <c r="H21" s="147"/>
      <c r="I21" s="148"/>
      <c r="J21" s="145"/>
    </row>
    <row r="22" spans="1:10" ht="33">
      <c r="A22" s="144">
        <f t="shared" si="0"/>
        <v>1.1200000000000001</v>
      </c>
      <c r="B22" s="103" t="s">
        <v>40</v>
      </c>
      <c r="C22" s="145" t="s">
        <v>41</v>
      </c>
      <c r="D22" s="146" t="s">
        <v>21</v>
      </c>
      <c r="E22" s="146" t="s">
        <v>22</v>
      </c>
      <c r="F22" s="147"/>
      <c r="G22" s="148"/>
      <c r="H22" s="147"/>
      <c r="I22" s="148"/>
      <c r="J22" s="145"/>
    </row>
  </sheetData>
  <mergeCells count="3">
    <mergeCell ref="F7:G7"/>
    <mergeCell ref="H7:I7"/>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E78E1-294D-4803-AE43-0F361DB54D16}">
  <dimension ref="A1:B26"/>
  <sheetViews>
    <sheetView topLeftCell="A27" workbookViewId="0">
      <selection activeCell="B49" sqref="B49"/>
    </sheetView>
  </sheetViews>
  <sheetFormatPr defaultRowHeight="14.45"/>
  <cols>
    <col min="1" max="1" width="39.28515625" customWidth="1"/>
    <col min="2" max="2" width="61.42578125" customWidth="1"/>
  </cols>
  <sheetData>
    <row r="1" spans="1:2" ht="96.6">
      <c r="A1" s="61" t="s">
        <v>42</v>
      </c>
    </row>
    <row r="2" spans="1:2">
      <c r="A2" s="60"/>
    </row>
    <row r="3" spans="1:2" ht="83.45" thickBot="1">
      <c r="A3" s="67" t="s">
        <v>43</v>
      </c>
      <c r="B3" s="68" t="s">
        <v>44</v>
      </c>
    </row>
    <row r="4" spans="1:2" ht="110.45">
      <c r="A4" s="62" t="s">
        <v>45</v>
      </c>
      <c r="B4" s="69"/>
    </row>
    <row r="5" spans="1:2" ht="15">
      <c r="A5" s="65"/>
      <c r="B5" s="70"/>
    </row>
    <row r="6" spans="1:2" ht="42.6">
      <c r="A6" s="71" t="s">
        <v>46</v>
      </c>
      <c r="B6" s="70"/>
    </row>
    <row r="7" spans="1:2" ht="82.9">
      <c r="A7" s="65" t="s">
        <v>47</v>
      </c>
      <c r="B7" s="70"/>
    </row>
    <row r="8" spans="1:2" ht="41.45">
      <c r="A8" s="65" t="s">
        <v>48</v>
      </c>
      <c r="B8" s="70"/>
    </row>
    <row r="9" spans="1:2" ht="55.15">
      <c r="A9" s="65" t="s">
        <v>49</v>
      </c>
      <c r="B9" s="70"/>
    </row>
    <row r="10" spans="1:2" ht="41.45">
      <c r="A10" s="65" t="s">
        <v>50</v>
      </c>
      <c r="B10" s="70"/>
    </row>
    <row r="11" spans="1:2" ht="69">
      <c r="A11" s="65" t="s">
        <v>51</v>
      </c>
      <c r="B11" s="70"/>
    </row>
    <row r="12" spans="1:2" ht="220.9">
      <c r="A12" s="65" t="s">
        <v>52</v>
      </c>
      <c r="B12" s="70"/>
    </row>
    <row r="13" spans="1:2" ht="15">
      <c r="A13" s="72"/>
      <c r="B13" s="70"/>
    </row>
    <row r="14" spans="1:2" ht="21">
      <c r="A14" s="72"/>
      <c r="B14" s="73"/>
    </row>
    <row r="15" spans="1:2" ht="15" thickBot="1">
      <c r="A15" s="74"/>
      <c r="B15" s="75" t="s">
        <v>53</v>
      </c>
    </row>
    <row r="16" spans="1:2" ht="27.6">
      <c r="A16" s="62" t="s">
        <v>54</v>
      </c>
      <c r="B16" s="69"/>
    </row>
    <row r="17" spans="1:2" ht="15">
      <c r="A17" s="76"/>
      <c r="B17" s="70"/>
    </row>
    <row r="18" spans="1:2" ht="42.6">
      <c r="A18" s="71" t="s">
        <v>55</v>
      </c>
      <c r="B18" s="70"/>
    </row>
    <row r="19" spans="1:2" ht="138">
      <c r="A19" s="65" t="s">
        <v>56</v>
      </c>
      <c r="B19" s="77"/>
    </row>
    <row r="20" spans="1:2" ht="15" thickBot="1">
      <c r="A20" s="74"/>
      <c r="B20" s="75" t="s">
        <v>57</v>
      </c>
    </row>
    <row r="21" spans="1:2" ht="96.6">
      <c r="A21" s="62" t="s">
        <v>58</v>
      </c>
      <c r="B21" s="69"/>
    </row>
    <row r="22" spans="1:2" ht="18.600000000000001">
      <c r="A22" s="65"/>
      <c r="B22" s="78"/>
    </row>
    <row r="23" spans="1:2" ht="42.6">
      <c r="A23" s="71" t="s">
        <v>59</v>
      </c>
      <c r="B23" s="79" t="s">
        <v>57</v>
      </c>
    </row>
    <row r="24" spans="1:2" ht="103.15" customHeight="1">
      <c r="A24" s="65" t="s">
        <v>60</v>
      </c>
      <c r="B24" s="80"/>
    </row>
    <row r="25" spans="1:2" ht="41.45">
      <c r="A25" s="81" t="s">
        <v>61</v>
      </c>
      <c r="B25" s="82"/>
    </row>
    <row r="26" spans="1:2">
      <c r="A26" s="8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4A47-7198-49BD-9DD2-87F60D192AE4}">
  <dimension ref="A1:B24"/>
  <sheetViews>
    <sheetView topLeftCell="A22" workbookViewId="0">
      <selection activeCell="A22" sqref="A22"/>
    </sheetView>
  </sheetViews>
  <sheetFormatPr defaultRowHeight="14.45"/>
  <cols>
    <col min="1" max="1" width="43.7109375" customWidth="1"/>
    <col min="2" max="2" width="31.7109375" customWidth="1"/>
  </cols>
  <sheetData>
    <row r="1" spans="1:2" ht="83.45" thickBot="1">
      <c r="A1" s="67" t="s">
        <v>43</v>
      </c>
      <c r="B1" s="68" t="s">
        <v>44</v>
      </c>
    </row>
    <row r="2" spans="1:2" ht="41.45">
      <c r="A2" s="84" t="s">
        <v>62</v>
      </c>
      <c r="B2" s="164"/>
    </row>
    <row r="3" spans="1:2" ht="41.45">
      <c r="A3" s="65" t="s">
        <v>48</v>
      </c>
      <c r="B3" s="165"/>
    </row>
    <row r="4" spans="1:2" ht="55.15">
      <c r="A4" s="65" t="s">
        <v>63</v>
      </c>
      <c r="B4" s="165"/>
    </row>
    <row r="5" spans="1:2">
      <c r="A5" s="85"/>
      <c r="B5" s="165"/>
    </row>
    <row r="6" spans="1:2" ht="42.6">
      <c r="A6" s="71" t="s">
        <v>64</v>
      </c>
      <c r="B6" s="165"/>
    </row>
    <row r="7" spans="1:2" ht="83.45" thickBot="1">
      <c r="A7" s="63" t="s">
        <v>65</v>
      </c>
      <c r="B7" s="166"/>
    </row>
    <row r="8" spans="1:2" ht="15">
      <c r="A8" s="62" t="s">
        <v>66</v>
      </c>
      <c r="B8" s="69"/>
    </row>
    <row r="9" spans="1:2" ht="15">
      <c r="A9" s="85"/>
      <c r="B9" s="70"/>
    </row>
    <row r="10" spans="1:2" ht="42.6">
      <c r="A10" s="71" t="s">
        <v>67</v>
      </c>
      <c r="B10" s="70"/>
    </row>
    <row r="11" spans="1:2" ht="69">
      <c r="A11" s="65" t="s">
        <v>68</v>
      </c>
      <c r="B11" s="70"/>
    </row>
    <row r="12" spans="1:2" ht="41.45">
      <c r="A12" s="65" t="s">
        <v>69</v>
      </c>
      <c r="B12" s="70"/>
    </row>
    <row r="13" spans="1:2" ht="41.45">
      <c r="A13" s="65" t="s">
        <v>70</v>
      </c>
      <c r="B13" s="70"/>
    </row>
    <row r="14" spans="1:2" ht="27.6">
      <c r="A14" s="65" t="s">
        <v>71</v>
      </c>
      <c r="B14" s="70"/>
    </row>
    <row r="15" spans="1:2" ht="55.15">
      <c r="A15" s="64" t="s">
        <v>72</v>
      </c>
      <c r="B15" s="70"/>
    </row>
    <row r="16" spans="1:2" ht="110.45">
      <c r="A16" s="65" t="s">
        <v>73</v>
      </c>
      <c r="B16" s="70"/>
    </row>
    <row r="17" spans="1:2" ht="41.45">
      <c r="A17" s="65" t="s">
        <v>74</v>
      </c>
      <c r="B17" s="70"/>
    </row>
    <row r="18" spans="1:2" ht="41.45">
      <c r="A18" s="65" t="s">
        <v>75</v>
      </c>
      <c r="B18" s="70"/>
    </row>
    <row r="19" spans="1:2" ht="55.15">
      <c r="A19" s="65" t="s">
        <v>76</v>
      </c>
      <c r="B19" s="70"/>
    </row>
    <row r="20" spans="1:2" ht="69">
      <c r="A20" s="64" t="s">
        <v>77</v>
      </c>
      <c r="B20" s="70"/>
    </row>
    <row r="21" spans="1:2" ht="27.6">
      <c r="A21" s="65" t="s">
        <v>78</v>
      </c>
      <c r="B21" s="70"/>
    </row>
    <row r="22" spans="1:2" ht="69">
      <c r="A22" s="65" t="s">
        <v>79</v>
      </c>
      <c r="B22" s="70"/>
    </row>
    <row r="23" spans="1:2">
      <c r="A23" s="86"/>
      <c r="B23" s="87" t="s">
        <v>57</v>
      </c>
    </row>
    <row r="24" spans="1:2">
      <c r="A24" s="83"/>
    </row>
  </sheetData>
  <mergeCells count="1">
    <mergeCell ref="B2: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3FEB-D62E-47C4-AE73-4612831C0714}">
  <dimension ref="A1:B16"/>
  <sheetViews>
    <sheetView topLeftCell="A16" workbookViewId="0">
      <selection activeCell="A33" sqref="A33:A41"/>
    </sheetView>
  </sheetViews>
  <sheetFormatPr defaultRowHeight="14.45"/>
  <cols>
    <col min="1" max="1" width="43.28515625" customWidth="1"/>
    <col min="2" max="2" width="27.28515625" customWidth="1"/>
  </cols>
  <sheetData>
    <row r="1" spans="1:2" ht="83.45" thickBot="1">
      <c r="A1" s="67" t="s">
        <v>43</v>
      </c>
      <c r="B1" s="68" t="s">
        <v>44</v>
      </c>
    </row>
    <row r="2" spans="1:2" ht="27.6">
      <c r="A2" s="62" t="s">
        <v>80</v>
      </c>
      <c r="B2" s="69"/>
    </row>
    <row r="3" spans="1:2" ht="15">
      <c r="A3" s="65"/>
      <c r="B3" s="70"/>
    </row>
    <row r="4" spans="1:2" ht="42.6">
      <c r="A4" s="71" t="s">
        <v>81</v>
      </c>
      <c r="B4" s="70"/>
    </row>
    <row r="5" spans="1:2" ht="15">
      <c r="A5" s="65"/>
      <c r="B5" s="70"/>
    </row>
    <row r="6" spans="1:2" ht="69">
      <c r="A6" s="65" t="s">
        <v>82</v>
      </c>
      <c r="B6" s="70"/>
    </row>
    <row r="7" spans="1:2" ht="27.6">
      <c r="A7" s="65" t="s">
        <v>83</v>
      </c>
      <c r="B7" s="70"/>
    </row>
    <row r="8" spans="1:2" ht="15">
      <c r="A8" s="88"/>
      <c r="B8" s="70"/>
    </row>
    <row r="9" spans="1:2" ht="110.45">
      <c r="A9" s="65" t="s">
        <v>84</v>
      </c>
      <c r="B9" s="70"/>
    </row>
    <row r="10" spans="1:2" ht="15">
      <c r="A10" s="65"/>
      <c r="B10" s="70"/>
    </row>
    <row r="11" spans="1:2" ht="69">
      <c r="A11" s="65" t="s">
        <v>85</v>
      </c>
      <c r="B11" s="70"/>
    </row>
    <row r="12" spans="1:2" ht="27.6">
      <c r="A12" s="65" t="s">
        <v>86</v>
      </c>
      <c r="B12" s="70"/>
    </row>
    <row r="13" spans="1:2" ht="27.6">
      <c r="A13" s="65" t="s">
        <v>87</v>
      </c>
      <c r="B13" s="89"/>
    </row>
    <row r="14" spans="1:2" ht="138">
      <c r="A14" s="65" t="s">
        <v>88</v>
      </c>
      <c r="B14" s="79" t="s">
        <v>89</v>
      </c>
    </row>
    <row r="15" spans="1:2" ht="27.6">
      <c r="A15" s="65" t="s">
        <v>90</v>
      </c>
      <c r="B15" s="80"/>
    </row>
    <row r="16" spans="1:2" ht="27.6">
      <c r="A16" s="66" t="s">
        <v>91</v>
      </c>
      <c r="B16" s="8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241"/>
  <sheetViews>
    <sheetView tabSelected="1" topLeftCell="A15" zoomScale="115" zoomScaleNormal="115" workbookViewId="0">
      <selection activeCell="A19" sqref="A19"/>
    </sheetView>
  </sheetViews>
  <sheetFormatPr defaultColWidth="8.85546875" defaultRowHeight="14.45"/>
  <cols>
    <col min="1" max="1" width="19.140625" style="6" customWidth="1"/>
    <col min="2" max="2" width="78.28515625" style="6" customWidth="1"/>
    <col min="3" max="3" width="22.85546875" style="3" customWidth="1"/>
    <col min="4" max="4" width="12.42578125" style="4" customWidth="1"/>
    <col min="5" max="9" width="10.7109375" style="4" customWidth="1"/>
    <col min="10" max="10" width="64.140625" style="5" customWidth="1"/>
    <col min="11" max="16384" width="8.85546875" style="6"/>
  </cols>
  <sheetData>
    <row r="1" spans="1:10" ht="23.45" customHeight="1">
      <c r="A1" s="156"/>
      <c r="B1" s="2" t="s">
        <v>92</v>
      </c>
    </row>
    <row r="2" spans="1:10" s="11" customFormat="1" ht="18">
      <c r="A2" s="156"/>
      <c r="B2" s="7" t="s">
        <v>93</v>
      </c>
      <c r="C2" s="8"/>
      <c r="D2" s="9"/>
      <c r="E2" s="9"/>
      <c r="F2" s="9"/>
      <c r="G2" s="9"/>
      <c r="H2" s="9"/>
      <c r="I2" s="9"/>
      <c r="J2" s="10"/>
    </row>
    <row r="3" spans="1:10" s="11" customFormat="1" ht="18.75">
      <c r="A3" s="1"/>
      <c r="B3" s="105" t="s">
        <v>94</v>
      </c>
      <c r="C3" s="8"/>
      <c r="D3" s="9"/>
      <c r="E3" s="9"/>
      <c r="F3" s="9"/>
      <c r="G3" s="9"/>
      <c r="H3" s="9"/>
      <c r="I3" s="9"/>
      <c r="J3" s="10"/>
    </row>
    <row r="4" spans="1:10" s="15" customFormat="1" ht="33" hidden="1" customHeight="1">
      <c r="A4" s="12" t="s">
        <v>95</v>
      </c>
      <c r="B4" s="157" t="s">
        <v>96</v>
      </c>
      <c r="C4" s="157"/>
      <c r="D4" s="13"/>
      <c r="E4" s="13"/>
      <c r="F4" s="13"/>
      <c r="G4" s="13"/>
      <c r="H4" s="13"/>
      <c r="I4" s="13"/>
      <c r="J4" s="14"/>
    </row>
    <row r="5" spans="1:10" s="15" customFormat="1" ht="33" hidden="1" customHeight="1">
      <c r="A5" s="12" t="s">
        <v>97</v>
      </c>
      <c r="B5" s="158" t="s">
        <v>98</v>
      </c>
      <c r="C5" s="158"/>
      <c r="D5" s="13"/>
      <c r="E5" s="13"/>
      <c r="F5" s="13"/>
      <c r="G5" s="13"/>
      <c r="H5" s="13"/>
      <c r="I5" s="13"/>
      <c r="J5" s="14"/>
    </row>
    <row r="6" spans="1:10" s="15" customFormat="1" ht="33" hidden="1" customHeight="1">
      <c r="A6" s="12" t="s">
        <v>99</v>
      </c>
      <c r="B6" s="158" t="s">
        <v>98</v>
      </c>
      <c r="C6" s="158"/>
      <c r="D6" s="13"/>
      <c r="E6" s="13"/>
      <c r="F6" s="13"/>
      <c r="G6" s="13"/>
      <c r="H6" s="13"/>
      <c r="I6" s="13"/>
      <c r="J6" s="14"/>
    </row>
    <row r="7" spans="1:10" s="15" customFormat="1" ht="33" hidden="1" customHeight="1" thickBot="1">
      <c r="A7" s="12" t="s">
        <v>100</v>
      </c>
      <c r="B7" s="158" t="s">
        <v>98</v>
      </c>
      <c r="C7" s="158"/>
      <c r="D7" s="13"/>
      <c r="E7" s="13"/>
      <c r="F7" s="13"/>
      <c r="G7" s="13"/>
      <c r="H7" s="13"/>
      <c r="I7" s="13"/>
      <c r="J7" s="14"/>
    </row>
    <row r="8" spans="1:10" ht="93.75" customHeight="1" thickBot="1">
      <c r="C8" s="54"/>
      <c r="E8" s="152" t="s">
        <v>5</v>
      </c>
      <c r="F8" s="153"/>
      <c r="G8" s="153"/>
      <c r="H8" s="154" t="s">
        <v>101</v>
      </c>
      <c r="I8" s="155"/>
      <c r="J8" s="16" t="s">
        <v>102</v>
      </c>
    </row>
    <row r="9" spans="1:10" s="27" customFormat="1" ht="55.9" thickBot="1">
      <c r="A9" s="17" t="s">
        <v>8</v>
      </c>
      <c r="B9" s="18" t="s">
        <v>9</v>
      </c>
      <c r="C9" s="19" t="s">
        <v>103</v>
      </c>
      <c r="D9" s="20" t="s">
        <v>104</v>
      </c>
      <c r="E9" s="21" t="s">
        <v>13</v>
      </c>
      <c r="F9" s="22" t="s">
        <v>14</v>
      </c>
      <c r="G9" s="23" t="s">
        <v>105</v>
      </c>
      <c r="H9" s="24" t="s">
        <v>13</v>
      </c>
      <c r="I9" s="25" t="s">
        <v>14</v>
      </c>
      <c r="J9" s="26" t="s">
        <v>106</v>
      </c>
    </row>
    <row r="10" spans="1:10" ht="15" customHeight="1" thickBot="1">
      <c r="A10" s="28" t="s">
        <v>107</v>
      </c>
      <c r="B10" s="28"/>
      <c r="C10" s="29"/>
      <c r="D10" s="30"/>
      <c r="E10" s="31"/>
      <c r="F10" s="31"/>
      <c r="G10" s="31"/>
      <c r="H10" s="32"/>
      <c r="I10" s="33"/>
      <c r="J10" s="34"/>
    </row>
    <row r="11" spans="1:10" s="15" customFormat="1" ht="64.900000000000006" customHeight="1">
      <c r="A11" s="35">
        <v>1.01</v>
      </c>
      <c r="B11" s="36" t="s">
        <v>108</v>
      </c>
      <c r="C11" s="37" t="s">
        <v>109</v>
      </c>
      <c r="D11" s="37">
        <v>100</v>
      </c>
      <c r="E11" s="38"/>
      <c r="F11" s="39"/>
      <c r="G11" s="40"/>
      <c r="H11" s="41"/>
      <c r="I11" s="42"/>
      <c r="J11" s="43"/>
    </row>
    <row r="12" spans="1:10" s="15" customFormat="1" ht="31.9" customHeight="1">
      <c r="A12" s="35">
        <f t="shared" ref="A12:A16" si="0">A11+0.01</f>
        <v>1.02</v>
      </c>
      <c r="B12" s="36" t="s">
        <v>110</v>
      </c>
      <c r="C12" s="37" t="s">
        <v>111</v>
      </c>
      <c r="D12" s="37">
        <v>200</v>
      </c>
      <c r="E12" s="38"/>
      <c r="F12" s="39"/>
      <c r="G12" s="40"/>
      <c r="H12" s="41"/>
      <c r="I12" s="42"/>
      <c r="J12" s="43"/>
    </row>
    <row r="13" spans="1:10" s="15" customFormat="1" ht="28.9">
      <c r="A13" s="35">
        <f t="shared" si="0"/>
        <v>1.03</v>
      </c>
      <c r="B13" s="36" t="s">
        <v>112</v>
      </c>
      <c r="C13" s="37" t="s">
        <v>111</v>
      </c>
      <c r="D13" s="37">
        <v>200</v>
      </c>
      <c r="E13" s="38"/>
      <c r="F13" s="39"/>
      <c r="G13" s="40"/>
      <c r="H13" s="41"/>
      <c r="I13" s="42"/>
      <c r="J13" s="43"/>
    </row>
    <row r="14" spans="1:10" s="15" customFormat="1" ht="26.45" customHeight="1">
      <c r="A14" s="35">
        <f t="shared" si="0"/>
        <v>1.04</v>
      </c>
      <c r="B14" s="36" t="s">
        <v>113</v>
      </c>
      <c r="C14" s="37" t="s">
        <v>111</v>
      </c>
      <c r="D14" s="37">
        <v>200</v>
      </c>
      <c r="E14" s="38"/>
      <c r="F14" s="39"/>
      <c r="G14" s="40"/>
      <c r="H14" s="41"/>
      <c r="I14" s="42"/>
      <c r="J14" s="43"/>
    </row>
    <row r="15" spans="1:10" s="15" customFormat="1" ht="58.9" customHeight="1">
      <c r="A15" s="35">
        <f t="shared" si="0"/>
        <v>1.05</v>
      </c>
      <c r="B15" s="36" t="s">
        <v>114</v>
      </c>
      <c r="C15" s="37" t="s">
        <v>109</v>
      </c>
      <c r="D15" s="37">
        <v>100</v>
      </c>
      <c r="E15" s="38"/>
      <c r="F15" s="39"/>
      <c r="G15" s="40"/>
      <c r="H15" s="41"/>
      <c r="I15" s="42"/>
      <c r="J15" s="43"/>
    </row>
    <row r="16" spans="1:10" s="15" customFormat="1" ht="100.9">
      <c r="A16" s="35">
        <f t="shared" si="0"/>
        <v>1.06</v>
      </c>
      <c r="B16" s="36" t="s">
        <v>115</v>
      </c>
      <c r="C16" s="37" t="s">
        <v>109</v>
      </c>
      <c r="D16" s="37">
        <v>100</v>
      </c>
      <c r="E16" s="38"/>
      <c r="F16" s="39"/>
      <c r="G16" s="40"/>
      <c r="H16" s="41"/>
      <c r="I16" s="42"/>
      <c r="J16" s="43"/>
    </row>
    <row r="17" spans="1:10" s="15" customFormat="1" ht="15" thickBot="1">
      <c r="A17" s="35"/>
      <c r="B17" s="55" t="s">
        <v>116</v>
      </c>
      <c r="C17" s="37" t="s">
        <v>111</v>
      </c>
      <c r="D17" s="37">
        <v>200</v>
      </c>
      <c r="E17" s="38"/>
      <c r="F17" s="39"/>
      <c r="G17" s="40"/>
      <c r="H17" s="41"/>
      <c r="I17" s="42"/>
      <c r="J17" s="43"/>
    </row>
    <row r="18" spans="1:10" ht="15" customHeight="1" thickBot="1">
      <c r="A18" s="28" t="s">
        <v>117</v>
      </c>
      <c r="B18" s="28"/>
      <c r="C18" s="29"/>
      <c r="D18" s="30"/>
      <c r="E18" s="31"/>
      <c r="F18" s="31"/>
      <c r="G18" s="31"/>
      <c r="H18" s="32"/>
      <c r="I18" s="33"/>
      <c r="J18" s="34"/>
    </row>
    <row r="19" spans="1:10" s="15" customFormat="1" ht="99.75">
      <c r="A19" s="35">
        <v>2.0099999999999998</v>
      </c>
      <c r="B19" s="36" t="s">
        <v>118</v>
      </c>
      <c r="C19" s="37" t="s">
        <v>111</v>
      </c>
      <c r="D19" s="37">
        <v>200</v>
      </c>
      <c r="E19" s="38"/>
      <c r="F19" s="39"/>
      <c r="G19" s="40"/>
      <c r="H19" s="41"/>
      <c r="I19" s="42"/>
      <c r="J19" s="43"/>
    </row>
    <row r="20" spans="1:10" s="15" customFormat="1" ht="15" thickBot="1">
      <c r="A20" s="35"/>
      <c r="B20" s="55" t="s">
        <v>119</v>
      </c>
      <c r="C20" s="37"/>
      <c r="D20" s="37"/>
      <c r="E20" s="38"/>
      <c r="F20" s="39"/>
      <c r="G20" s="40"/>
      <c r="H20" s="41"/>
      <c r="I20" s="42"/>
      <c r="J20" s="43"/>
    </row>
    <row r="21" spans="1:10" ht="15" customHeight="1" thickBot="1">
      <c r="A21" s="28" t="s">
        <v>120</v>
      </c>
      <c r="B21" s="28"/>
      <c r="C21" s="29"/>
      <c r="D21" s="30"/>
      <c r="E21" s="31"/>
      <c r="F21" s="31"/>
      <c r="G21" s="31"/>
      <c r="H21" s="32"/>
      <c r="I21" s="33"/>
      <c r="J21" s="34"/>
    </row>
    <row r="22" spans="1:10" s="15" customFormat="1" ht="83.25">
      <c r="A22" s="35">
        <v>3.01</v>
      </c>
      <c r="B22" s="36" t="s">
        <v>121</v>
      </c>
      <c r="C22" s="37" t="s">
        <v>109</v>
      </c>
      <c r="D22" s="37">
        <v>100</v>
      </c>
      <c r="E22" s="38"/>
      <c r="F22" s="39"/>
      <c r="G22" s="40"/>
      <c r="H22" s="41"/>
      <c r="I22" s="42"/>
      <c r="J22" s="43"/>
    </row>
    <row r="23" spans="1:10" s="15" customFormat="1" ht="33">
      <c r="A23" s="35">
        <f>A22+0.01</f>
        <v>3.0199999999999996</v>
      </c>
      <c r="B23" s="36" t="s">
        <v>110</v>
      </c>
      <c r="C23" s="37" t="s">
        <v>111</v>
      </c>
      <c r="D23" s="37">
        <v>200</v>
      </c>
      <c r="E23" s="38"/>
      <c r="F23" s="39"/>
      <c r="G23" s="40"/>
      <c r="H23" s="41"/>
      <c r="I23" s="42"/>
      <c r="J23" s="43"/>
    </row>
    <row r="24" spans="1:10" s="15" customFormat="1" ht="33">
      <c r="A24" s="35">
        <f>A23+0.01</f>
        <v>3.0299999999999994</v>
      </c>
      <c r="B24" s="36" t="s">
        <v>122</v>
      </c>
      <c r="C24" s="37" t="s">
        <v>111</v>
      </c>
      <c r="D24" s="37">
        <v>200</v>
      </c>
      <c r="E24" s="38"/>
      <c r="F24" s="39"/>
      <c r="G24" s="40"/>
      <c r="H24" s="41"/>
      <c r="I24" s="42"/>
      <c r="J24" s="43"/>
    </row>
    <row r="25" spans="1:10" s="15" customFormat="1" ht="50.25">
      <c r="A25" s="35">
        <f>A24+0.01</f>
        <v>3.0399999999999991</v>
      </c>
      <c r="B25" s="36" t="s">
        <v>123</v>
      </c>
      <c r="C25" s="37" t="s">
        <v>109</v>
      </c>
      <c r="D25" s="37">
        <v>100</v>
      </c>
      <c r="E25" s="38"/>
      <c r="F25" s="39"/>
      <c r="G25" s="40"/>
      <c r="H25" s="41"/>
      <c r="I25" s="42"/>
      <c r="J25" s="43"/>
    </row>
    <row r="26" spans="1:10" s="15" customFormat="1" ht="15" thickBot="1">
      <c r="A26" s="35"/>
      <c r="B26" s="55" t="s">
        <v>119</v>
      </c>
      <c r="C26" s="37"/>
      <c r="D26" s="37"/>
      <c r="E26" s="38"/>
      <c r="F26" s="39"/>
      <c r="G26" s="40"/>
      <c r="H26" s="41"/>
      <c r="I26" s="42"/>
      <c r="J26" s="43"/>
    </row>
    <row r="27" spans="1:10" ht="15" customHeight="1" thickBot="1">
      <c r="A27" s="28" t="s">
        <v>124</v>
      </c>
      <c r="B27" s="28"/>
      <c r="C27" s="29"/>
      <c r="D27" s="30"/>
      <c r="E27" s="31"/>
      <c r="F27" s="31"/>
      <c r="G27" s="31"/>
      <c r="H27" s="32"/>
      <c r="I27" s="33"/>
      <c r="J27" s="34"/>
    </row>
    <row r="28" spans="1:10" s="15" customFormat="1" ht="43.15">
      <c r="A28" s="35">
        <v>4.01</v>
      </c>
      <c r="B28" s="36" t="s">
        <v>125</v>
      </c>
      <c r="C28" s="37" t="s">
        <v>111</v>
      </c>
      <c r="D28" s="37">
        <v>200</v>
      </c>
      <c r="E28" s="38"/>
      <c r="F28" s="39"/>
      <c r="G28" s="40"/>
      <c r="H28" s="41"/>
      <c r="I28" s="42"/>
      <c r="J28" s="43"/>
    </row>
    <row r="29" spans="1:10" s="15" customFormat="1" ht="28.9">
      <c r="A29" s="35">
        <v>4.0199999999999996</v>
      </c>
      <c r="B29" s="36" t="s">
        <v>126</v>
      </c>
      <c r="C29" s="37" t="s">
        <v>111</v>
      </c>
      <c r="D29" s="37">
        <v>200</v>
      </c>
      <c r="E29" s="38"/>
      <c r="F29" s="39"/>
      <c r="G29" s="40"/>
      <c r="H29" s="41"/>
      <c r="I29" s="42"/>
      <c r="J29" s="43"/>
    </row>
    <row r="30" spans="1:10" s="15" customFormat="1" ht="28.9">
      <c r="A30" s="35">
        <v>4.03</v>
      </c>
      <c r="B30" s="36" t="s">
        <v>127</v>
      </c>
      <c r="C30" s="37" t="s">
        <v>109</v>
      </c>
      <c r="D30" s="37">
        <v>100</v>
      </c>
      <c r="E30" s="38"/>
      <c r="F30" s="39"/>
      <c r="G30" s="40"/>
      <c r="H30" s="41"/>
      <c r="I30" s="42"/>
      <c r="J30" s="43"/>
    </row>
    <row r="31" spans="1:10" s="15" customFormat="1">
      <c r="A31" s="35">
        <v>4.04</v>
      </c>
      <c r="B31" s="36" t="s">
        <v>128</v>
      </c>
      <c r="C31" s="37" t="s">
        <v>109</v>
      </c>
      <c r="D31" s="37">
        <v>100</v>
      </c>
      <c r="E31" s="48"/>
      <c r="F31" s="49"/>
      <c r="G31" s="50"/>
      <c r="H31" s="51"/>
      <c r="I31" s="52"/>
      <c r="J31" s="53"/>
    </row>
    <row r="32" spans="1:10" s="15" customFormat="1" ht="28.9">
      <c r="A32" s="35">
        <v>4.05</v>
      </c>
      <c r="B32" s="36" t="s">
        <v>129</v>
      </c>
      <c r="C32" s="37" t="s">
        <v>109</v>
      </c>
      <c r="D32" s="37">
        <v>100</v>
      </c>
      <c r="E32" s="48"/>
      <c r="F32" s="49"/>
      <c r="G32" s="50"/>
      <c r="H32" s="51"/>
      <c r="I32" s="52"/>
      <c r="J32" s="53"/>
    </row>
    <row r="33" spans="1:10" s="15" customFormat="1" ht="57.6">
      <c r="A33" s="96">
        <v>4.0599999999999996</v>
      </c>
      <c r="B33" s="36" t="s">
        <v>130</v>
      </c>
      <c r="C33" s="37" t="s">
        <v>109</v>
      </c>
      <c r="D33" s="37">
        <v>100</v>
      </c>
      <c r="E33" s="48"/>
      <c r="F33" s="49"/>
      <c r="G33" s="50"/>
      <c r="H33" s="51"/>
      <c r="I33" s="52"/>
      <c r="J33" s="53"/>
    </row>
    <row r="34" spans="1:10" s="15" customFormat="1" ht="28.9">
      <c r="A34" s="96">
        <v>4.07</v>
      </c>
      <c r="B34" s="36" t="s">
        <v>131</v>
      </c>
      <c r="C34" s="37" t="s">
        <v>109</v>
      </c>
      <c r="D34" s="37">
        <v>100</v>
      </c>
      <c r="E34" s="48"/>
      <c r="F34" s="49"/>
      <c r="G34" s="50"/>
      <c r="H34" s="51"/>
      <c r="I34" s="52"/>
      <c r="J34" s="53"/>
    </row>
    <row r="35" spans="1:10" s="15" customFormat="1" ht="28.9">
      <c r="A35" s="96">
        <v>4.08</v>
      </c>
      <c r="B35" s="36" t="s">
        <v>132</v>
      </c>
      <c r="C35" s="37" t="s">
        <v>109</v>
      </c>
      <c r="D35" s="37">
        <v>100</v>
      </c>
      <c r="E35" s="48"/>
      <c r="F35" s="49"/>
      <c r="G35" s="50"/>
      <c r="H35" s="51"/>
      <c r="I35" s="52"/>
      <c r="J35" s="53"/>
    </row>
    <row r="36" spans="1:10" s="15" customFormat="1" ht="28.9">
      <c r="A36" s="96">
        <v>4.09</v>
      </c>
      <c r="B36" s="36" t="s">
        <v>133</v>
      </c>
      <c r="C36" s="37" t="s">
        <v>109</v>
      </c>
      <c r="D36" s="37">
        <v>100</v>
      </c>
      <c r="E36" s="48"/>
      <c r="F36" s="49"/>
      <c r="G36" s="50"/>
      <c r="H36" s="51"/>
      <c r="I36" s="52"/>
      <c r="J36" s="53"/>
    </row>
    <row r="37" spans="1:10" s="15" customFormat="1" ht="43.15">
      <c r="A37" s="96">
        <v>4.0999999999999996</v>
      </c>
      <c r="B37" s="36" t="s">
        <v>134</v>
      </c>
      <c r="C37" s="37" t="s">
        <v>109</v>
      </c>
      <c r="D37" s="37">
        <v>100</v>
      </c>
      <c r="E37" s="48"/>
      <c r="F37" s="49"/>
      <c r="G37" s="50"/>
      <c r="H37" s="51"/>
      <c r="I37" s="52"/>
      <c r="J37" s="53"/>
    </row>
    <row r="38" spans="1:10" s="15" customFormat="1">
      <c r="A38" s="96">
        <v>4.1100000000000003</v>
      </c>
      <c r="B38" s="99" t="s">
        <v>135</v>
      </c>
      <c r="C38" s="37" t="s">
        <v>109</v>
      </c>
      <c r="D38" s="37">
        <v>100</v>
      </c>
      <c r="E38" s="48"/>
      <c r="F38" s="49"/>
      <c r="G38" s="50"/>
      <c r="H38" s="51"/>
      <c r="I38" s="52"/>
      <c r="J38" s="53"/>
    </row>
    <row r="39" spans="1:10" s="15" customFormat="1" ht="28.9">
      <c r="A39" s="96">
        <v>4.12</v>
      </c>
      <c r="B39" s="36" t="s">
        <v>136</v>
      </c>
      <c r="C39" s="37" t="s">
        <v>109</v>
      </c>
      <c r="D39" s="37">
        <v>100</v>
      </c>
      <c r="E39" s="48"/>
      <c r="F39" s="49"/>
      <c r="G39" s="50"/>
      <c r="H39" s="51"/>
      <c r="I39" s="52"/>
      <c r="J39" s="53"/>
    </row>
    <row r="40" spans="1:10" s="15" customFormat="1" ht="15" thickBot="1">
      <c r="A40" s="46"/>
      <c r="B40" s="55" t="s">
        <v>119</v>
      </c>
      <c r="C40" s="47"/>
      <c r="D40" s="47"/>
      <c r="E40" s="48"/>
      <c r="F40" s="49"/>
      <c r="G40" s="50"/>
      <c r="H40" s="51"/>
      <c r="I40" s="52"/>
      <c r="J40" s="53"/>
    </row>
    <row r="41" spans="1:10" ht="15" customHeight="1" thickBot="1">
      <c r="A41" s="28" t="s">
        <v>137</v>
      </c>
      <c r="B41" s="95"/>
      <c r="C41" s="97"/>
      <c r="D41" s="98"/>
      <c r="E41" s="31"/>
      <c r="F41" s="31"/>
      <c r="G41" s="31"/>
      <c r="H41" s="32"/>
      <c r="I41" s="33"/>
      <c r="J41" s="34"/>
    </row>
    <row r="42" spans="1:10" s="15" customFormat="1" ht="43.15">
      <c r="A42" s="35">
        <v>5.01</v>
      </c>
      <c r="B42" s="36" t="s">
        <v>138</v>
      </c>
      <c r="C42" s="37" t="s">
        <v>109</v>
      </c>
      <c r="D42" s="37">
        <v>100</v>
      </c>
      <c r="E42" s="38"/>
      <c r="F42" s="39"/>
      <c r="G42" s="40"/>
      <c r="H42" s="41"/>
      <c r="I42" s="42"/>
      <c r="J42" s="43"/>
    </row>
    <row r="43" spans="1:10" s="15" customFormat="1">
      <c r="A43" s="35">
        <v>5.0199999999999996</v>
      </c>
      <c r="B43" s="36" t="s">
        <v>139</v>
      </c>
      <c r="C43" s="37" t="s">
        <v>109</v>
      </c>
      <c r="D43" s="37">
        <v>100</v>
      </c>
      <c r="E43" s="38"/>
      <c r="F43" s="39"/>
      <c r="G43" s="40"/>
      <c r="H43" s="41"/>
      <c r="I43" s="42"/>
      <c r="J43" s="43"/>
    </row>
    <row r="44" spans="1:10" s="15" customFormat="1" ht="57.6">
      <c r="A44" s="35">
        <v>5.03</v>
      </c>
      <c r="B44" s="36" t="s">
        <v>140</v>
      </c>
      <c r="C44" s="37" t="s">
        <v>109</v>
      </c>
      <c r="D44" s="37">
        <v>100</v>
      </c>
      <c r="E44" s="48"/>
      <c r="F44" s="49"/>
      <c r="G44" s="50"/>
      <c r="H44" s="51"/>
      <c r="I44" s="52"/>
      <c r="J44" s="53"/>
    </row>
    <row r="45" spans="1:10" s="15" customFormat="1" ht="28.9">
      <c r="A45" s="96">
        <v>5.04</v>
      </c>
      <c r="B45" s="36" t="s">
        <v>141</v>
      </c>
      <c r="C45" s="37" t="s">
        <v>109</v>
      </c>
      <c r="D45" s="37">
        <v>100</v>
      </c>
      <c r="E45" s="48"/>
      <c r="F45" s="49"/>
      <c r="G45" s="50"/>
      <c r="H45" s="51"/>
      <c r="I45" s="52"/>
      <c r="J45" s="53"/>
    </row>
    <row r="46" spans="1:10" s="15" customFormat="1">
      <c r="A46" s="96">
        <v>5.05</v>
      </c>
      <c r="B46" s="36" t="s">
        <v>142</v>
      </c>
      <c r="C46" s="37" t="s">
        <v>109</v>
      </c>
      <c r="D46" s="37">
        <v>100</v>
      </c>
      <c r="E46" s="48"/>
      <c r="F46" s="49"/>
      <c r="G46" s="50"/>
      <c r="H46" s="51"/>
      <c r="I46" s="52"/>
      <c r="J46" s="53"/>
    </row>
    <row r="47" spans="1:10" s="15" customFormat="1">
      <c r="A47" s="96">
        <v>5.0599999999999996</v>
      </c>
      <c r="B47" s="36" t="s">
        <v>139</v>
      </c>
      <c r="C47" s="37" t="s">
        <v>109</v>
      </c>
      <c r="D47" s="37">
        <v>100</v>
      </c>
      <c r="E47" s="48"/>
      <c r="F47" s="49"/>
      <c r="G47" s="50"/>
      <c r="H47" s="51"/>
      <c r="I47" s="52"/>
      <c r="J47" s="53"/>
    </row>
    <row r="48" spans="1:10" s="15" customFormat="1">
      <c r="A48" s="96">
        <v>5.07</v>
      </c>
      <c r="B48" s="36" t="s">
        <v>143</v>
      </c>
      <c r="C48" s="37" t="s">
        <v>109</v>
      </c>
      <c r="D48" s="37">
        <v>100</v>
      </c>
      <c r="E48" s="48"/>
      <c r="F48" s="49"/>
      <c r="G48" s="50"/>
      <c r="H48" s="51"/>
      <c r="I48" s="52"/>
      <c r="J48" s="53"/>
    </row>
    <row r="49" spans="1:10" s="15" customFormat="1">
      <c r="A49" s="96"/>
      <c r="B49" s="55" t="s">
        <v>144</v>
      </c>
      <c r="C49" s="100"/>
      <c r="D49" s="37"/>
      <c r="E49" s="48"/>
      <c r="F49" s="49"/>
      <c r="G49" s="50"/>
      <c r="H49" s="51"/>
      <c r="I49" s="52"/>
      <c r="J49" s="53"/>
    </row>
    <row r="50" spans="1:10">
      <c r="A50" s="44"/>
      <c r="B50" s="44"/>
      <c r="C50" s="13"/>
      <c r="D50" s="4">
        <f>+SUM(D11:D49)</f>
        <v>4000</v>
      </c>
      <c r="J50" s="45"/>
    </row>
    <row r="51" spans="1:10">
      <c r="A51" s="44"/>
      <c r="B51" s="44"/>
      <c r="C51" s="13"/>
      <c r="J51" s="45"/>
    </row>
    <row r="52" spans="1:10">
      <c r="A52" s="44"/>
      <c r="B52" s="44"/>
      <c r="C52" s="13"/>
      <c r="J52" s="45"/>
    </row>
    <row r="53" spans="1:10">
      <c r="A53" s="44"/>
      <c r="B53" s="44"/>
      <c r="C53" s="13"/>
      <c r="D53" s="58"/>
      <c r="J53" s="45"/>
    </row>
    <row r="54" spans="1:10">
      <c r="A54" s="44"/>
      <c r="B54" s="44"/>
      <c r="C54" s="13"/>
      <c r="J54" s="45"/>
    </row>
    <row r="55" spans="1:10">
      <c r="A55" s="44"/>
      <c r="B55" s="44"/>
      <c r="C55" s="13"/>
      <c r="J55" s="45"/>
    </row>
    <row r="56" spans="1:10">
      <c r="A56" s="44"/>
      <c r="B56" s="44"/>
      <c r="C56" s="13"/>
      <c r="J56" s="45"/>
    </row>
    <row r="57" spans="1:10">
      <c r="A57" s="44"/>
      <c r="B57" s="44"/>
      <c r="C57" s="13"/>
      <c r="J57" s="45"/>
    </row>
    <row r="58" spans="1:10">
      <c r="A58" s="44"/>
      <c r="B58" s="44"/>
      <c r="C58" s="13"/>
      <c r="J58" s="45"/>
    </row>
    <row r="59" spans="1:10">
      <c r="A59" s="44"/>
      <c r="B59" s="44"/>
      <c r="C59" s="13"/>
      <c r="J59" s="45"/>
    </row>
    <row r="60" spans="1:10">
      <c r="A60" s="44"/>
      <c r="B60" s="44"/>
      <c r="C60" s="13"/>
      <c r="J60" s="45"/>
    </row>
    <row r="61" spans="1:10">
      <c r="A61" s="44"/>
      <c r="B61" s="44"/>
      <c r="C61" s="13"/>
      <c r="J61" s="45"/>
    </row>
    <row r="62" spans="1:10">
      <c r="A62" s="44"/>
      <c r="B62" s="44"/>
      <c r="C62" s="13"/>
      <c r="J62" s="45"/>
    </row>
    <row r="63" spans="1:10">
      <c r="A63" s="44"/>
      <c r="B63" s="44"/>
      <c r="C63" s="13"/>
      <c r="J63" s="45"/>
    </row>
    <row r="64" spans="1:10">
      <c r="A64" s="44"/>
      <c r="B64" s="44"/>
      <c r="C64" s="13"/>
      <c r="J64" s="45"/>
    </row>
    <row r="65" spans="1:10">
      <c r="A65" s="44"/>
      <c r="B65" s="44"/>
      <c r="C65" s="13"/>
      <c r="J65" s="45"/>
    </row>
    <row r="66" spans="1:10">
      <c r="A66" s="44"/>
      <c r="B66" s="44"/>
      <c r="C66" s="13"/>
      <c r="J66" s="45"/>
    </row>
    <row r="67" spans="1:10">
      <c r="A67" s="44"/>
      <c r="B67" s="44"/>
      <c r="C67" s="13"/>
      <c r="J67" s="45"/>
    </row>
    <row r="68" spans="1:10">
      <c r="A68" s="44"/>
      <c r="B68" s="44"/>
      <c r="C68" s="13"/>
      <c r="J68" s="45"/>
    </row>
    <row r="69" spans="1:10">
      <c r="A69" s="44"/>
      <c r="B69" s="44"/>
      <c r="C69" s="13"/>
      <c r="J69" s="45"/>
    </row>
    <row r="70" spans="1:10">
      <c r="A70" s="44"/>
      <c r="B70" s="44"/>
      <c r="C70" s="13"/>
      <c r="J70" s="45"/>
    </row>
    <row r="71" spans="1:10">
      <c r="A71" s="44"/>
      <c r="B71" s="44"/>
      <c r="C71" s="13"/>
      <c r="J71" s="45"/>
    </row>
    <row r="72" spans="1:10">
      <c r="A72" s="44"/>
      <c r="B72" s="44"/>
      <c r="C72" s="13"/>
      <c r="J72" s="45"/>
    </row>
    <row r="73" spans="1:10">
      <c r="A73" s="44"/>
      <c r="B73" s="44"/>
      <c r="C73" s="13"/>
      <c r="J73" s="45"/>
    </row>
    <row r="74" spans="1:10">
      <c r="A74" s="44"/>
      <c r="B74" s="44"/>
      <c r="C74" s="13"/>
      <c r="J74" s="45"/>
    </row>
    <row r="75" spans="1:10">
      <c r="A75" s="44"/>
      <c r="B75" s="44"/>
      <c r="C75" s="13"/>
      <c r="J75" s="45"/>
    </row>
    <row r="76" spans="1:10">
      <c r="A76" s="44"/>
      <c r="B76" s="44"/>
      <c r="C76" s="13"/>
      <c r="J76" s="45"/>
    </row>
    <row r="77" spans="1:10">
      <c r="A77" s="44"/>
      <c r="B77" s="44"/>
      <c r="C77" s="13"/>
      <c r="J77" s="45"/>
    </row>
    <row r="78" spans="1:10">
      <c r="A78" s="44"/>
      <c r="B78" s="44"/>
      <c r="C78" s="13"/>
      <c r="J78" s="45"/>
    </row>
    <row r="79" spans="1:10">
      <c r="A79" s="44"/>
      <c r="B79" s="44"/>
      <c r="C79" s="13"/>
      <c r="J79" s="45"/>
    </row>
    <row r="80" spans="1:10">
      <c r="A80" s="44"/>
      <c r="B80" s="44"/>
      <c r="C80" s="13"/>
      <c r="J80" s="45"/>
    </row>
    <row r="81" spans="1:10">
      <c r="A81" s="44"/>
      <c r="B81" s="44"/>
      <c r="C81" s="13"/>
      <c r="J81" s="45"/>
    </row>
    <row r="82" spans="1:10">
      <c r="A82" s="44"/>
      <c r="B82" s="44"/>
      <c r="C82" s="13"/>
      <c r="J82" s="45"/>
    </row>
    <row r="83" spans="1:10">
      <c r="A83" s="44"/>
      <c r="B83" s="44"/>
      <c r="C83" s="13"/>
      <c r="J83" s="45"/>
    </row>
    <row r="84" spans="1:10">
      <c r="A84" s="44"/>
      <c r="B84" s="44"/>
      <c r="C84" s="13"/>
      <c r="J84" s="45"/>
    </row>
    <row r="85" spans="1:10">
      <c r="A85" s="44"/>
      <c r="B85" s="44"/>
      <c r="C85" s="13"/>
      <c r="J85" s="45"/>
    </row>
    <row r="86" spans="1:10">
      <c r="A86" s="44"/>
      <c r="B86" s="44"/>
      <c r="C86" s="13"/>
      <c r="J86" s="45"/>
    </row>
    <row r="87" spans="1:10">
      <c r="A87" s="44"/>
      <c r="B87" s="44"/>
      <c r="C87" s="13"/>
      <c r="J87" s="45"/>
    </row>
    <row r="88" spans="1:10">
      <c r="A88" s="44"/>
      <c r="B88" s="44"/>
      <c r="C88" s="13"/>
      <c r="J88" s="45"/>
    </row>
    <row r="89" spans="1:10">
      <c r="A89" s="44"/>
      <c r="B89" s="44"/>
      <c r="C89" s="13"/>
      <c r="J89" s="45"/>
    </row>
    <row r="90" spans="1:10">
      <c r="A90" s="44"/>
      <c r="B90" s="44"/>
      <c r="C90" s="13"/>
      <c r="J90" s="45"/>
    </row>
    <row r="91" spans="1:10">
      <c r="A91" s="44"/>
      <c r="B91" s="44"/>
      <c r="C91" s="13"/>
      <c r="J91" s="45"/>
    </row>
    <row r="92" spans="1:10">
      <c r="A92" s="44"/>
      <c r="B92" s="44"/>
      <c r="C92" s="13"/>
      <c r="J92" s="45"/>
    </row>
    <row r="93" spans="1:10">
      <c r="A93" s="44"/>
      <c r="B93" s="44"/>
      <c r="C93" s="13"/>
      <c r="J93" s="45"/>
    </row>
    <row r="94" spans="1:10">
      <c r="A94" s="44"/>
      <c r="B94" s="44"/>
      <c r="C94" s="13"/>
      <c r="J94" s="45"/>
    </row>
    <row r="95" spans="1:10">
      <c r="A95" s="44"/>
      <c r="B95" s="44"/>
      <c r="C95" s="13"/>
      <c r="J95" s="45"/>
    </row>
    <row r="96" spans="1:10">
      <c r="A96" s="44"/>
      <c r="B96" s="44"/>
      <c r="C96" s="13"/>
      <c r="J96" s="45"/>
    </row>
    <row r="97" spans="1:10">
      <c r="A97" s="44"/>
      <c r="B97" s="44"/>
      <c r="C97" s="13"/>
      <c r="J97" s="45"/>
    </row>
    <row r="98" spans="1:10">
      <c r="A98" s="44"/>
      <c r="B98" s="44"/>
      <c r="C98" s="13"/>
      <c r="J98" s="45"/>
    </row>
    <row r="99" spans="1:10">
      <c r="A99" s="44"/>
      <c r="B99" s="44"/>
      <c r="C99" s="13"/>
      <c r="J99" s="45"/>
    </row>
    <row r="100" spans="1:10">
      <c r="A100" s="44"/>
      <c r="B100" s="44"/>
      <c r="C100" s="13"/>
      <c r="J100" s="45"/>
    </row>
    <row r="101" spans="1:10">
      <c r="A101" s="44"/>
      <c r="B101" s="44"/>
      <c r="C101" s="13"/>
      <c r="J101" s="45"/>
    </row>
    <row r="102" spans="1:10">
      <c r="A102" s="44"/>
      <c r="B102" s="44"/>
      <c r="C102" s="13"/>
      <c r="J102" s="45"/>
    </row>
    <row r="103" spans="1:10">
      <c r="A103" s="44"/>
      <c r="B103" s="44"/>
      <c r="C103" s="13"/>
      <c r="J103" s="45"/>
    </row>
    <row r="104" spans="1:10">
      <c r="A104" s="44"/>
      <c r="B104" s="44"/>
      <c r="C104" s="13"/>
      <c r="J104" s="45"/>
    </row>
    <row r="105" spans="1:10">
      <c r="A105" s="44"/>
      <c r="B105" s="44"/>
      <c r="C105" s="13"/>
      <c r="J105" s="45"/>
    </row>
    <row r="106" spans="1:10">
      <c r="A106" s="44"/>
      <c r="B106" s="44"/>
      <c r="C106" s="13"/>
      <c r="J106" s="45"/>
    </row>
    <row r="107" spans="1:10">
      <c r="A107" s="44"/>
      <c r="B107" s="44"/>
      <c r="C107" s="13"/>
      <c r="J107" s="45"/>
    </row>
    <row r="108" spans="1:10">
      <c r="A108" s="44"/>
      <c r="B108" s="44"/>
      <c r="C108" s="13"/>
      <c r="J108" s="45"/>
    </row>
    <row r="109" spans="1:10">
      <c r="A109" s="44"/>
      <c r="B109" s="44"/>
      <c r="C109" s="13"/>
      <c r="J109" s="45"/>
    </row>
    <row r="110" spans="1:10">
      <c r="A110" s="44"/>
      <c r="B110" s="44"/>
      <c r="C110" s="13"/>
      <c r="J110" s="45"/>
    </row>
    <row r="111" spans="1:10">
      <c r="A111" s="44"/>
      <c r="B111" s="44"/>
      <c r="C111" s="13"/>
      <c r="J111" s="45"/>
    </row>
    <row r="112" spans="1:10">
      <c r="A112" s="44"/>
      <c r="B112" s="44"/>
      <c r="C112" s="13"/>
      <c r="J112" s="45"/>
    </row>
    <row r="113" spans="1:10">
      <c r="A113" s="44"/>
      <c r="B113" s="44"/>
      <c r="C113" s="13"/>
      <c r="J113" s="45"/>
    </row>
    <row r="114" spans="1:10">
      <c r="A114" s="44"/>
      <c r="B114" s="44"/>
      <c r="C114" s="13"/>
      <c r="J114" s="45"/>
    </row>
    <row r="115" spans="1:10">
      <c r="A115" s="44"/>
      <c r="B115" s="44"/>
      <c r="C115" s="13"/>
      <c r="J115" s="45"/>
    </row>
    <row r="116" spans="1:10">
      <c r="A116" s="44"/>
      <c r="B116" s="44"/>
      <c r="C116" s="13"/>
      <c r="J116" s="45"/>
    </row>
    <row r="117" spans="1:10">
      <c r="A117" s="44"/>
      <c r="B117" s="44"/>
      <c r="C117" s="13"/>
      <c r="J117" s="45"/>
    </row>
    <row r="118" spans="1:10">
      <c r="A118" s="44"/>
      <c r="B118" s="44"/>
      <c r="C118" s="13"/>
      <c r="J118" s="45"/>
    </row>
    <row r="119" spans="1:10">
      <c r="A119" s="44"/>
      <c r="B119" s="44"/>
      <c r="C119" s="13"/>
      <c r="J119" s="45"/>
    </row>
    <row r="120" spans="1:10">
      <c r="A120" s="44"/>
      <c r="B120" s="44"/>
      <c r="C120" s="13"/>
      <c r="J120" s="45"/>
    </row>
    <row r="121" spans="1:10">
      <c r="A121" s="44"/>
      <c r="B121" s="44"/>
      <c r="C121" s="13"/>
      <c r="J121" s="45"/>
    </row>
    <row r="122" spans="1:10">
      <c r="A122" s="44"/>
      <c r="B122" s="44"/>
      <c r="C122" s="13"/>
      <c r="J122" s="45"/>
    </row>
    <row r="123" spans="1:10">
      <c r="A123" s="44"/>
      <c r="B123" s="44"/>
      <c r="C123" s="13"/>
      <c r="J123" s="45"/>
    </row>
    <row r="124" spans="1:10">
      <c r="A124" s="44"/>
      <c r="B124" s="44"/>
      <c r="C124" s="13"/>
      <c r="J124" s="45"/>
    </row>
    <row r="125" spans="1:10">
      <c r="A125" s="44"/>
      <c r="B125" s="44"/>
      <c r="C125" s="13"/>
      <c r="J125" s="45"/>
    </row>
    <row r="126" spans="1:10">
      <c r="A126" s="44"/>
      <c r="B126" s="44"/>
      <c r="C126" s="13"/>
      <c r="J126" s="45"/>
    </row>
    <row r="127" spans="1:10">
      <c r="A127" s="44"/>
      <c r="B127" s="44"/>
      <c r="C127" s="13"/>
      <c r="J127" s="45"/>
    </row>
    <row r="128" spans="1:10">
      <c r="A128" s="44"/>
      <c r="B128" s="44"/>
      <c r="C128" s="13"/>
      <c r="J128" s="45"/>
    </row>
    <row r="129" spans="1:10">
      <c r="A129" s="44"/>
      <c r="B129" s="44"/>
      <c r="C129" s="13"/>
      <c r="J129" s="45"/>
    </row>
    <row r="130" spans="1:10">
      <c r="A130" s="44"/>
      <c r="B130" s="44"/>
      <c r="C130" s="13"/>
      <c r="J130" s="45"/>
    </row>
    <row r="131" spans="1:10">
      <c r="A131" s="44"/>
      <c r="B131" s="44"/>
      <c r="C131" s="13"/>
      <c r="J131" s="45"/>
    </row>
    <row r="132" spans="1:10">
      <c r="A132" s="44"/>
      <c r="B132" s="44"/>
      <c r="C132" s="13"/>
      <c r="J132" s="45"/>
    </row>
    <row r="133" spans="1:10">
      <c r="A133" s="44"/>
      <c r="B133" s="44"/>
      <c r="C133" s="13"/>
      <c r="J133" s="45"/>
    </row>
    <row r="134" spans="1:10">
      <c r="A134" s="44"/>
      <c r="B134" s="44"/>
      <c r="C134" s="13"/>
      <c r="J134" s="45"/>
    </row>
    <row r="135" spans="1:10">
      <c r="A135" s="44"/>
      <c r="B135" s="44"/>
      <c r="C135" s="13"/>
      <c r="J135" s="45"/>
    </row>
    <row r="136" spans="1:10">
      <c r="A136" s="44"/>
      <c r="B136" s="44"/>
      <c r="C136" s="13"/>
      <c r="J136" s="45"/>
    </row>
    <row r="137" spans="1:10">
      <c r="A137" s="44"/>
      <c r="B137" s="44"/>
      <c r="C137" s="13"/>
      <c r="J137" s="45"/>
    </row>
    <row r="138" spans="1:10">
      <c r="A138" s="44"/>
      <c r="B138" s="44"/>
      <c r="C138" s="13"/>
      <c r="J138" s="45"/>
    </row>
    <row r="139" spans="1:10">
      <c r="A139" s="44"/>
      <c r="B139" s="44"/>
      <c r="C139" s="13"/>
      <c r="J139" s="45"/>
    </row>
    <row r="140" spans="1:10">
      <c r="A140" s="44"/>
      <c r="B140" s="44"/>
      <c r="C140" s="13"/>
      <c r="J140" s="45"/>
    </row>
    <row r="141" spans="1:10">
      <c r="A141" s="44"/>
      <c r="B141" s="44"/>
      <c r="C141" s="13"/>
      <c r="J141" s="45"/>
    </row>
    <row r="142" spans="1:10">
      <c r="A142" s="44"/>
      <c r="B142" s="44"/>
      <c r="C142" s="13"/>
      <c r="J142" s="45"/>
    </row>
    <row r="143" spans="1:10">
      <c r="A143" s="44"/>
      <c r="B143" s="44"/>
      <c r="C143" s="13"/>
      <c r="J143" s="45"/>
    </row>
    <row r="144" spans="1:10">
      <c r="A144" s="44"/>
      <c r="B144" s="44"/>
      <c r="C144" s="13"/>
      <c r="J144" s="45"/>
    </row>
    <row r="145" spans="1:10">
      <c r="A145" s="44"/>
      <c r="B145" s="44"/>
      <c r="C145" s="13"/>
      <c r="J145" s="45"/>
    </row>
    <row r="146" spans="1:10">
      <c r="A146" s="44"/>
      <c r="B146" s="44"/>
      <c r="C146" s="13"/>
      <c r="J146" s="45"/>
    </row>
    <row r="147" spans="1:10">
      <c r="A147" s="44"/>
      <c r="B147" s="44"/>
      <c r="C147" s="13"/>
      <c r="J147" s="45"/>
    </row>
    <row r="148" spans="1:10">
      <c r="A148" s="44"/>
      <c r="B148" s="44"/>
      <c r="C148" s="13"/>
      <c r="J148" s="45"/>
    </row>
    <row r="149" spans="1:10">
      <c r="A149" s="44"/>
      <c r="B149" s="44"/>
      <c r="C149" s="13"/>
      <c r="J149" s="45"/>
    </row>
    <row r="150" spans="1:10">
      <c r="A150" s="44"/>
      <c r="B150" s="44"/>
      <c r="C150" s="13"/>
      <c r="J150" s="45"/>
    </row>
    <row r="151" spans="1:10">
      <c r="A151" s="44"/>
      <c r="B151" s="44"/>
      <c r="C151" s="13"/>
      <c r="J151" s="45"/>
    </row>
    <row r="152" spans="1:10">
      <c r="A152" s="44"/>
      <c r="B152" s="44"/>
      <c r="C152" s="13"/>
      <c r="J152" s="45"/>
    </row>
    <row r="153" spans="1:10">
      <c r="A153" s="44"/>
      <c r="B153" s="44"/>
      <c r="C153" s="13"/>
      <c r="J153" s="45"/>
    </row>
    <row r="154" spans="1:10">
      <c r="A154" s="44"/>
      <c r="B154" s="44"/>
      <c r="C154" s="13"/>
      <c r="J154" s="45"/>
    </row>
    <row r="155" spans="1:10">
      <c r="A155" s="44"/>
      <c r="B155" s="44"/>
      <c r="C155" s="13"/>
      <c r="J155" s="45"/>
    </row>
    <row r="156" spans="1:10">
      <c r="A156" s="44"/>
      <c r="B156" s="44"/>
      <c r="C156" s="13"/>
      <c r="J156" s="45"/>
    </row>
    <row r="157" spans="1:10">
      <c r="A157" s="44"/>
      <c r="B157" s="44"/>
      <c r="C157" s="13"/>
      <c r="J157" s="45"/>
    </row>
    <row r="158" spans="1:10">
      <c r="A158" s="44"/>
      <c r="B158" s="44"/>
      <c r="C158" s="13"/>
      <c r="J158" s="45"/>
    </row>
    <row r="159" spans="1:10">
      <c r="A159" s="44"/>
      <c r="B159" s="44"/>
      <c r="C159" s="13"/>
      <c r="J159" s="45"/>
    </row>
    <row r="160" spans="1:10">
      <c r="A160" s="44"/>
      <c r="B160" s="44"/>
      <c r="C160" s="13"/>
      <c r="J160" s="45"/>
    </row>
    <row r="161" spans="1:10">
      <c r="A161" s="44"/>
      <c r="B161" s="44"/>
      <c r="C161" s="13"/>
      <c r="J161" s="45"/>
    </row>
    <row r="162" spans="1:10">
      <c r="A162" s="44"/>
      <c r="B162" s="44"/>
      <c r="C162" s="13"/>
      <c r="J162" s="45"/>
    </row>
    <row r="163" spans="1:10">
      <c r="A163" s="44"/>
      <c r="B163" s="44"/>
      <c r="C163" s="13"/>
      <c r="J163" s="45"/>
    </row>
    <row r="164" spans="1:10">
      <c r="A164" s="44"/>
      <c r="B164" s="44"/>
      <c r="C164" s="13"/>
      <c r="J164" s="45"/>
    </row>
    <row r="165" spans="1:10">
      <c r="A165" s="44"/>
      <c r="B165" s="44"/>
      <c r="C165" s="13"/>
      <c r="J165" s="45"/>
    </row>
    <row r="166" spans="1:10">
      <c r="A166" s="44"/>
      <c r="B166" s="44"/>
      <c r="C166" s="13"/>
      <c r="J166" s="45"/>
    </row>
    <row r="167" spans="1:10">
      <c r="A167" s="44"/>
      <c r="B167" s="44"/>
      <c r="C167" s="13"/>
      <c r="J167" s="45"/>
    </row>
    <row r="168" spans="1:10">
      <c r="A168" s="44"/>
      <c r="B168" s="44"/>
      <c r="C168" s="13"/>
      <c r="J168" s="45"/>
    </row>
    <row r="169" spans="1:10">
      <c r="A169" s="44"/>
      <c r="B169" s="44"/>
      <c r="C169" s="13"/>
      <c r="J169" s="45"/>
    </row>
    <row r="170" spans="1:10">
      <c r="A170" s="44"/>
      <c r="B170" s="44"/>
      <c r="C170" s="13"/>
      <c r="J170" s="45"/>
    </row>
    <row r="171" spans="1:10">
      <c r="A171" s="44"/>
      <c r="B171" s="44"/>
      <c r="C171" s="13"/>
      <c r="J171" s="45"/>
    </row>
    <row r="172" spans="1:10">
      <c r="A172" s="44"/>
      <c r="B172" s="44"/>
      <c r="C172" s="13"/>
      <c r="J172" s="45"/>
    </row>
    <row r="173" spans="1:10">
      <c r="A173" s="44"/>
      <c r="B173" s="44"/>
      <c r="C173" s="13"/>
      <c r="J173" s="45"/>
    </row>
    <row r="174" spans="1:10">
      <c r="A174" s="44"/>
      <c r="B174" s="44"/>
      <c r="C174" s="13"/>
      <c r="J174" s="45"/>
    </row>
    <row r="175" spans="1:10">
      <c r="A175" s="44"/>
      <c r="B175" s="44"/>
      <c r="C175" s="13"/>
      <c r="J175" s="45"/>
    </row>
    <row r="176" spans="1:10">
      <c r="A176" s="44"/>
      <c r="B176" s="44"/>
      <c r="C176" s="13"/>
      <c r="J176" s="45"/>
    </row>
    <row r="177" spans="1:10">
      <c r="A177" s="44"/>
      <c r="B177" s="44"/>
      <c r="C177" s="13"/>
      <c r="J177" s="45"/>
    </row>
    <row r="178" spans="1:10">
      <c r="A178" s="44"/>
      <c r="B178" s="44"/>
      <c r="C178" s="13"/>
      <c r="J178" s="45"/>
    </row>
    <row r="179" spans="1:10">
      <c r="A179" s="44"/>
      <c r="B179" s="44"/>
      <c r="C179" s="13"/>
      <c r="J179" s="45"/>
    </row>
    <row r="180" spans="1:10">
      <c r="A180" s="44"/>
      <c r="B180" s="44"/>
      <c r="C180" s="13"/>
      <c r="J180" s="45"/>
    </row>
    <row r="181" spans="1:10">
      <c r="A181" s="44"/>
      <c r="B181" s="44"/>
      <c r="C181" s="13"/>
      <c r="J181" s="45"/>
    </row>
    <row r="182" spans="1:10">
      <c r="A182" s="44"/>
      <c r="B182" s="44"/>
      <c r="C182" s="13"/>
      <c r="J182" s="45"/>
    </row>
    <row r="183" spans="1:10">
      <c r="A183" s="44"/>
      <c r="B183" s="44"/>
      <c r="C183" s="13"/>
      <c r="J183" s="45"/>
    </row>
    <row r="184" spans="1:10">
      <c r="A184" s="44"/>
      <c r="B184" s="44"/>
      <c r="C184" s="13"/>
      <c r="J184" s="45"/>
    </row>
    <row r="185" spans="1:10">
      <c r="A185" s="44"/>
      <c r="B185" s="44"/>
      <c r="C185" s="13"/>
      <c r="J185" s="45"/>
    </row>
    <row r="186" spans="1:10">
      <c r="A186" s="44"/>
      <c r="B186" s="44"/>
      <c r="C186" s="13"/>
      <c r="J186" s="45"/>
    </row>
    <row r="187" spans="1:10">
      <c r="A187" s="44"/>
      <c r="B187" s="44"/>
      <c r="C187" s="13"/>
      <c r="J187" s="45"/>
    </row>
    <row r="188" spans="1:10">
      <c r="A188" s="44"/>
      <c r="B188" s="44"/>
      <c r="C188" s="13"/>
      <c r="J188" s="45"/>
    </row>
    <row r="189" spans="1:10">
      <c r="A189" s="44"/>
      <c r="B189" s="44"/>
      <c r="C189" s="13"/>
      <c r="J189" s="45"/>
    </row>
    <row r="190" spans="1:10">
      <c r="A190" s="44"/>
      <c r="B190" s="44"/>
      <c r="C190" s="13"/>
      <c r="J190" s="45"/>
    </row>
    <row r="191" spans="1:10">
      <c r="A191" s="44"/>
      <c r="B191" s="44"/>
      <c r="C191" s="13"/>
      <c r="J191" s="45"/>
    </row>
    <row r="192" spans="1:10">
      <c r="A192" s="44"/>
      <c r="B192" s="44"/>
      <c r="C192" s="13"/>
      <c r="J192" s="45"/>
    </row>
    <row r="193" spans="1:10">
      <c r="A193" s="44"/>
      <c r="B193" s="44"/>
      <c r="C193" s="13"/>
      <c r="J193" s="45"/>
    </row>
    <row r="194" spans="1:10">
      <c r="A194" s="44"/>
      <c r="B194" s="44"/>
      <c r="C194" s="13"/>
      <c r="J194" s="45"/>
    </row>
    <row r="195" spans="1:10">
      <c r="A195" s="44"/>
      <c r="B195" s="44"/>
      <c r="C195" s="13"/>
      <c r="J195" s="45"/>
    </row>
    <row r="196" spans="1:10">
      <c r="A196" s="44"/>
      <c r="B196" s="44"/>
      <c r="C196" s="13"/>
      <c r="J196" s="45"/>
    </row>
    <row r="197" spans="1:10">
      <c r="A197" s="44"/>
      <c r="B197" s="44"/>
      <c r="C197" s="13"/>
      <c r="J197" s="45"/>
    </row>
    <row r="198" spans="1:10">
      <c r="A198" s="44"/>
      <c r="B198" s="44"/>
      <c r="C198" s="13"/>
      <c r="J198" s="45"/>
    </row>
    <row r="199" spans="1:10">
      <c r="A199" s="44"/>
      <c r="B199" s="44"/>
      <c r="C199" s="13"/>
      <c r="J199" s="45"/>
    </row>
    <row r="200" spans="1:10">
      <c r="A200" s="44"/>
      <c r="B200" s="44"/>
      <c r="C200" s="13"/>
      <c r="J200" s="45"/>
    </row>
    <row r="201" spans="1:10">
      <c r="A201" s="44"/>
      <c r="B201" s="44"/>
      <c r="C201" s="13"/>
      <c r="J201" s="45"/>
    </row>
    <row r="202" spans="1:10">
      <c r="A202" s="44"/>
      <c r="B202" s="44"/>
      <c r="C202" s="13"/>
      <c r="J202" s="45"/>
    </row>
    <row r="203" spans="1:10">
      <c r="A203" s="44"/>
      <c r="B203" s="44"/>
      <c r="C203" s="13"/>
      <c r="J203" s="45"/>
    </row>
    <row r="204" spans="1:10">
      <c r="A204" s="44"/>
      <c r="B204" s="44"/>
      <c r="C204" s="13"/>
      <c r="J204" s="45"/>
    </row>
    <row r="205" spans="1:10">
      <c r="A205" s="44"/>
      <c r="B205" s="44"/>
      <c r="C205" s="13"/>
      <c r="J205" s="45"/>
    </row>
    <row r="206" spans="1:10">
      <c r="A206" s="44"/>
      <c r="B206" s="44"/>
      <c r="C206" s="13"/>
      <c r="J206" s="45"/>
    </row>
    <row r="207" spans="1:10">
      <c r="A207" s="44"/>
      <c r="B207" s="44"/>
      <c r="C207" s="13"/>
      <c r="J207" s="45"/>
    </row>
    <row r="208" spans="1:10">
      <c r="A208" s="44"/>
      <c r="B208" s="44"/>
      <c r="C208" s="13"/>
      <c r="J208" s="45"/>
    </row>
    <row r="209" spans="1:10">
      <c r="A209" s="44"/>
      <c r="B209" s="44"/>
      <c r="C209" s="13"/>
      <c r="J209" s="45"/>
    </row>
    <row r="210" spans="1:10">
      <c r="A210" s="44"/>
      <c r="B210" s="44"/>
      <c r="C210" s="13"/>
      <c r="J210" s="45"/>
    </row>
    <row r="211" spans="1:10">
      <c r="A211" s="44"/>
      <c r="B211" s="44"/>
      <c r="C211" s="13"/>
      <c r="J211" s="45"/>
    </row>
    <row r="212" spans="1:10">
      <c r="A212" s="44"/>
      <c r="B212" s="44"/>
      <c r="C212" s="13"/>
      <c r="J212" s="45"/>
    </row>
    <row r="213" spans="1:10">
      <c r="A213" s="44"/>
      <c r="B213" s="44"/>
      <c r="C213" s="13"/>
      <c r="J213" s="45"/>
    </row>
    <row r="214" spans="1:10">
      <c r="A214" s="44"/>
      <c r="B214" s="44"/>
      <c r="C214" s="13"/>
      <c r="J214" s="45"/>
    </row>
    <row r="215" spans="1:10">
      <c r="A215" s="44"/>
      <c r="B215" s="44"/>
      <c r="C215" s="13"/>
      <c r="J215" s="45"/>
    </row>
    <row r="216" spans="1:10">
      <c r="A216" s="44"/>
      <c r="B216" s="44"/>
      <c r="C216" s="13"/>
      <c r="J216" s="45"/>
    </row>
    <row r="217" spans="1:10">
      <c r="A217" s="44"/>
      <c r="B217" s="44"/>
      <c r="C217" s="13"/>
      <c r="J217" s="45"/>
    </row>
    <row r="218" spans="1:10">
      <c r="A218" s="44"/>
      <c r="B218" s="44"/>
      <c r="C218" s="13"/>
      <c r="J218" s="45"/>
    </row>
    <row r="219" spans="1:10">
      <c r="A219" s="44"/>
      <c r="B219" s="44"/>
      <c r="C219" s="13"/>
      <c r="J219" s="45"/>
    </row>
    <row r="220" spans="1:10">
      <c r="A220" s="44"/>
      <c r="B220" s="44"/>
      <c r="C220" s="13"/>
      <c r="J220" s="45"/>
    </row>
    <row r="221" spans="1:10">
      <c r="A221" s="44"/>
      <c r="B221" s="44"/>
      <c r="C221" s="13"/>
      <c r="J221" s="45"/>
    </row>
    <row r="222" spans="1:10">
      <c r="A222" s="44"/>
      <c r="B222" s="44"/>
      <c r="C222" s="13"/>
      <c r="J222" s="45"/>
    </row>
    <row r="223" spans="1:10">
      <c r="A223" s="44"/>
      <c r="B223" s="44"/>
      <c r="C223" s="13"/>
      <c r="J223" s="45"/>
    </row>
    <row r="224" spans="1:10">
      <c r="A224" s="44"/>
      <c r="B224" s="44"/>
      <c r="C224" s="13"/>
      <c r="J224" s="45"/>
    </row>
    <row r="225" spans="1:10">
      <c r="A225" s="44"/>
      <c r="B225" s="44"/>
      <c r="C225" s="13"/>
      <c r="J225" s="45"/>
    </row>
    <row r="226" spans="1:10">
      <c r="A226" s="44"/>
      <c r="B226" s="44"/>
      <c r="C226" s="13"/>
      <c r="J226" s="45"/>
    </row>
    <row r="227" spans="1:10">
      <c r="A227" s="44"/>
      <c r="B227" s="44"/>
      <c r="C227" s="13"/>
      <c r="J227" s="45"/>
    </row>
    <row r="228" spans="1:10">
      <c r="A228" s="44"/>
      <c r="B228" s="44"/>
      <c r="C228" s="13"/>
      <c r="J228" s="45"/>
    </row>
    <row r="229" spans="1:10">
      <c r="A229" s="44"/>
      <c r="B229" s="44"/>
      <c r="C229" s="13"/>
      <c r="J229" s="45"/>
    </row>
    <row r="230" spans="1:10">
      <c r="A230" s="44"/>
      <c r="B230" s="44"/>
      <c r="C230" s="13"/>
      <c r="J230" s="45"/>
    </row>
    <row r="231" spans="1:10">
      <c r="A231" s="44"/>
      <c r="B231" s="44"/>
      <c r="C231" s="13"/>
      <c r="J231" s="45"/>
    </row>
    <row r="232" spans="1:10">
      <c r="A232" s="44"/>
      <c r="B232" s="44"/>
      <c r="C232" s="13"/>
      <c r="J232" s="45"/>
    </row>
    <row r="233" spans="1:10">
      <c r="A233" s="44"/>
      <c r="B233" s="44"/>
      <c r="C233" s="13"/>
      <c r="J233" s="45"/>
    </row>
    <row r="234" spans="1:10">
      <c r="A234" s="44"/>
      <c r="B234" s="44"/>
      <c r="C234" s="13"/>
      <c r="J234" s="45"/>
    </row>
    <row r="235" spans="1:10">
      <c r="A235" s="44"/>
      <c r="B235" s="44"/>
      <c r="C235" s="13"/>
      <c r="J235" s="45"/>
    </row>
    <row r="236" spans="1:10">
      <c r="A236" s="44"/>
      <c r="B236" s="44"/>
      <c r="C236" s="13"/>
      <c r="J236" s="45"/>
    </row>
    <row r="237" spans="1:10">
      <c r="A237" s="44"/>
      <c r="B237" s="44"/>
      <c r="C237" s="13"/>
      <c r="J237" s="45"/>
    </row>
    <row r="238" spans="1:10">
      <c r="A238" s="44"/>
      <c r="B238" s="44"/>
      <c r="C238" s="13"/>
      <c r="J238" s="45"/>
    </row>
    <row r="239" spans="1:10">
      <c r="A239" s="44"/>
      <c r="B239" s="44"/>
      <c r="C239" s="13"/>
      <c r="J239" s="45"/>
    </row>
    <row r="240" spans="1:10">
      <c r="A240" s="44"/>
      <c r="B240" s="44"/>
      <c r="C240" s="13"/>
      <c r="J240" s="45"/>
    </row>
    <row r="241" spans="1:10">
      <c r="A241" s="44"/>
      <c r="B241" s="44"/>
      <c r="C241" s="13"/>
      <c r="J241" s="45"/>
    </row>
  </sheetData>
  <mergeCells count="7">
    <mergeCell ref="E8:G8"/>
    <mergeCell ref="H8:I8"/>
    <mergeCell ref="A1:A2"/>
    <mergeCell ref="B4:C4"/>
    <mergeCell ref="B5:C5"/>
    <mergeCell ref="B6:C6"/>
    <mergeCell ref="B7:C7"/>
  </mergeCells>
  <printOptions horizontalCentered="1"/>
  <pageMargins left="0.25" right="0.25" top="0.75" bottom="0.75" header="0.3" footer="0.3"/>
  <pageSetup scale="54" fitToHeight="0" orientation="landscape" r:id="rId1"/>
  <headerFooter>
    <oddFooter>&amp;C&amp;P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FF2E-DEA5-42BC-9C27-E9C23488A7F5}">
  <sheetPr>
    <tabColor rgb="FFFFFF00"/>
  </sheetPr>
  <dimension ref="A1:J28"/>
  <sheetViews>
    <sheetView zoomScaleNormal="100" workbookViewId="0">
      <selection activeCell="D19" sqref="D19"/>
    </sheetView>
  </sheetViews>
  <sheetFormatPr defaultRowHeight="14.45"/>
  <cols>
    <col min="1" max="1" width="20.5703125" customWidth="1"/>
    <col min="2" max="2" width="63.28515625" customWidth="1"/>
    <col min="3" max="3" width="25.42578125" customWidth="1"/>
    <col min="4" max="4" width="11.7109375" customWidth="1"/>
    <col min="5" max="6" width="12.28515625" bestFit="1" customWidth="1"/>
    <col min="8" max="9" width="13.140625" customWidth="1"/>
    <col min="10" max="10" width="38.42578125" customWidth="1"/>
  </cols>
  <sheetData>
    <row r="1" spans="1:10" ht="18">
      <c r="A1" s="156"/>
      <c r="B1" s="2" t="s">
        <v>145</v>
      </c>
    </row>
    <row r="2" spans="1:10" ht="18">
      <c r="A2" s="156"/>
      <c r="B2" s="7" t="s">
        <v>146</v>
      </c>
    </row>
    <row r="3" spans="1:10" ht="18.75">
      <c r="B3" s="2" t="s">
        <v>94</v>
      </c>
    </row>
    <row r="4" spans="1:10" ht="72.599999999999994" thickBot="1">
      <c r="A4" s="6"/>
      <c r="B4" s="6"/>
      <c r="C4" s="54"/>
      <c r="D4" s="4"/>
      <c r="E4" s="152" t="s">
        <v>5</v>
      </c>
      <c r="F4" s="153"/>
      <c r="G4" s="153"/>
      <c r="H4" s="154" t="s">
        <v>101</v>
      </c>
      <c r="I4" s="155"/>
      <c r="J4" s="16" t="s">
        <v>102</v>
      </c>
    </row>
    <row r="5" spans="1:10" ht="42" thickBot="1">
      <c r="A5" s="56" t="s">
        <v>8</v>
      </c>
      <c r="B5" s="57" t="s">
        <v>9</v>
      </c>
      <c r="C5" s="19" t="s">
        <v>103</v>
      </c>
      <c r="D5" s="20" t="s">
        <v>104</v>
      </c>
      <c r="E5" s="21" t="s">
        <v>13</v>
      </c>
      <c r="F5" s="22" t="s">
        <v>14</v>
      </c>
      <c r="G5" s="23" t="s">
        <v>105</v>
      </c>
      <c r="H5" s="24" t="s">
        <v>13</v>
      </c>
      <c r="I5" s="25" t="s">
        <v>14</v>
      </c>
      <c r="J5" s="26" t="s">
        <v>106</v>
      </c>
    </row>
    <row r="6" spans="1:10" ht="15" thickBot="1">
      <c r="A6" s="28" t="s">
        <v>147</v>
      </c>
      <c r="B6" s="28"/>
      <c r="C6" s="29"/>
      <c r="D6" s="30"/>
      <c r="E6" s="31"/>
      <c r="F6" s="31"/>
      <c r="G6" s="31"/>
      <c r="H6" s="32"/>
      <c r="I6" s="33"/>
      <c r="J6" s="34"/>
    </row>
    <row r="7" spans="1:10" ht="50.25">
      <c r="A7" s="35">
        <v>1.01</v>
      </c>
      <c r="B7" s="101" t="s">
        <v>148</v>
      </c>
      <c r="C7" s="102" t="s">
        <v>109</v>
      </c>
      <c r="D7" s="102">
        <v>25</v>
      </c>
      <c r="E7" s="38"/>
      <c r="F7" s="59"/>
      <c r="G7" s="40"/>
      <c r="H7" s="41"/>
      <c r="I7" s="42"/>
      <c r="J7" s="43"/>
    </row>
    <row r="8" spans="1:10" ht="33">
      <c r="A8" s="35">
        <f t="shared" ref="A8:A17" si="0">+A7+0.01</f>
        <v>1.02</v>
      </c>
      <c r="B8" s="101" t="s">
        <v>149</v>
      </c>
      <c r="C8" s="102" t="s">
        <v>109</v>
      </c>
      <c r="D8" s="102">
        <v>25</v>
      </c>
      <c r="E8" s="38"/>
      <c r="F8" s="59"/>
      <c r="G8" s="40"/>
      <c r="H8" s="41"/>
      <c r="I8" s="42"/>
      <c r="J8" s="43"/>
    </row>
    <row r="9" spans="1:10" ht="33">
      <c r="A9" s="35">
        <f t="shared" si="0"/>
        <v>1.03</v>
      </c>
      <c r="B9" s="101" t="s">
        <v>150</v>
      </c>
      <c r="C9" s="102" t="s">
        <v>109</v>
      </c>
      <c r="D9" s="102">
        <v>25</v>
      </c>
      <c r="E9" s="38"/>
      <c r="F9" s="59"/>
      <c r="G9" s="40"/>
      <c r="H9" s="41"/>
      <c r="I9" s="42"/>
      <c r="J9" s="43"/>
    </row>
    <row r="10" spans="1:10" ht="50.25">
      <c r="A10" s="35">
        <f t="shared" si="0"/>
        <v>1.04</v>
      </c>
      <c r="B10" s="101" t="s">
        <v>151</v>
      </c>
      <c r="C10" s="102" t="s">
        <v>109</v>
      </c>
      <c r="D10" s="102">
        <v>25</v>
      </c>
      <c r="E10" s="38"/>
      <c r="F10" s="59"/>
      <c r="G10" s="40"/>
      <c r="H10" s="41"/>
      <c r="I10" s="42"/>
      <c r="J10" s="43"/>
    </row>
    <row r="11" spans="1:10" ht="33">
      <c r="A11" s="35">
        <f t="shared" si="0"/>
        <v>1.05</v>
      </c>
      <c r="B11" s="101" t="s">
        <v>152</v>
      </c>
      <c r="C11" s="102" t="s">
        <v>109</v>
      </c>
      <c r="D11" s="102">
        <v>25</v>
      </c>
      <c r="E11" s="38"/>
      <c r="F11" s="59"/>
      <c r="G11" s="40"/>
      <c r="H11" s="41"/>
      <c r="I11" s="42"/>
      <c r="J11" s="43"/>
    </row>
    <row r="12" spans="1:10" ht="33">
      <c r="A12" s="35">
        <f t="shared" si="0"/>
        <v>1.06</v>
      </c>
      <c r="B12" s="101" t="s">
        <v>153</v>
      </c>
      <c r="C12" s="102" t="s">
        <v>109</v>
      </c>
      <c r="D12" s="102">
        <v>25</v>
      </c>
      <c r="E12" s="38"/>
      <c r="F12" s="59"/>
      <c r="G12" s="40"/>
      <c r="H12" s="41"/>
      <c r="I12" s="42"/>
      <c r="J12" s="43"/>
    </row>
    <row r="13" spans="1:10" ht="33">
      <c r="A13" s="35">
        <f t="shared" si="0"/>
        <v>1.07</v>
      </c>
      <c r="B13" s="101" t="s">
        <v>154</v>
      </c>
      <c r="C13" s="102" t="s">
        <v>109</v>
      </c>
      <c r="D13" s="102">
        <v>25</v>
      </c>
      <c r="E13" s="38"/>
      <c r="F13" s="59"/>
      <c r="G13" s="40"/>
      <c r="H13" s="41"/>
      <c r="I13" s="42"/>
      <c r="J13" s="43"/>
    </row>
    <row r="14" spans="1:10" ht="50.25">
      <c r="A14" s="35">
        <f t="shared" si="0"/>
        <v>1.08</v>
      </c>
      <c r="B14" s="101" t="s">
        <v>155</v>
      </c>
      <c r="C14" s="102" t="s">
        <v>109</v>
      </c>
      <c r="D14" s="102">
        <v>25</v>
      </c>
      <c r="E14" s="38"/>
      <c r="F14" s="59"/>
      <c r="G14" s="40"/>
      <c r="H14" s="41"/>
      <c r="I14" s="42"/>
      <c r="J14" s="43"/>
    </row>
    <row r="15" spans="1:10" ht="33">
      <c r="A15" s="35">
        <f t="shared" si="0"/>
        <v>1.0900000000000001</v>
      </c>
      <c r="B15" s="101" t="s">
        <v>156</v>
      </c>
      <c r="C15" s="102" t="s">
        <v>109</v>
      </c>
      <c r="D15" s="102">
        <v>25</v>
      </c>
      <c r="E15" s="38"/>
      <c r="F15" s="59"/>
      <c r="G15" s="40"/>
      <c r="H15" s="41"/>
      <c r="I15" s="42"/>
      <c r="J15" s="43"/>
    </row>
    <row r="16" spans="1:10" ht="66.75">
      <c r="A16" s="35">
        <f t="shared" si="0"/>
        <v>1.1000000000000001</v>
      </c>
      <c r="B16" s="101" t="s">
        <v>157</v>
      </c>
      <c r="C16" s="102" t="s">
        <v>109</v>
      </c>
      <c r="D16" s="102">
        <v>25</v>
      </c>
      <c r="E16" s="38"/>
      <c r="F16" s="59"/>
      <c r="G16" s="40"/>
      <c r="H16" s="41"/>
      <c r="I16" s="42"/>
      <c r="J16" s="43"/>
    </row>
    <row r="17" spans="1:10" ht="50.25">
      <c r="A17" s="35">
        <f t="shared" si="0"/>
        <v>1.1100000000000001</v>
      </c>
      <c r="B17" s="101" t="s">
        <v>158</v>
      </c>
      <c r="C17" s="102" t="s">
        <v>109</v>
      </c>
      <c r="D17" s="102">
        <v>25</v>
      </c>
      <c r="E17" s="38"/>
      <c r="F17" s="59"/>
      <c r="G17" s="40"/>
      <c r="H17" s="41"/>
      <c r="I17" s="42"/>
      <c r="J17" s="43"/>
    </row>
    <row r="18" spans="1:10" ht="50.25">
      <c r="A18" s="35">
        <v>1.1200000000000001</v>
      </c>
      <c r="B18" s="101" t="s">
        <v>158</v>
      </c>
      <c r="C18" s="102" t="s">
        <v>109</v>
      </c>
      <c r="D18" s="102">
        <v>25</v>
      </c>
      <c r="E18" s="38"/>
      <c r="F18" s="59"/>
      <c r="G18" s="40"/>
      <c r="H18" s="41"/>
      <c r="I18" s="42"/>
      <c r="J18" s="43"/>
    </row>
    <row r="19" spans="1:10" ht="15">
      <c r="D19">
        <f>SUM(D7:D18)</f>
        <v>300</v>
      </c>
    </row>
    <row r="20" spans="1:10" ht="15"/>
    <row r="21" spans="1:10" ht="15"/>
    <row r="22" spans="1:10" ht="15"/>
    <row r="23" spans="1:10" ht="15"/>
    <row r="24" spans="1:10" ht="15"/>
    <row r="25" spans="1:10" ht="15"/>
    <row r="26" spans="1:10" ht="15"/>
    <row r="27" spans="1:10" ht="15"/>
    <row r="28" spans="1:10" ht="15"/>
  </sheetData>
  <mergeCells count="3">
    <mergeCell ref="A1:A2"/>
    <mergeCell ref="E4:G4"/>
    <mergeCell ref="H4:I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2d9ac6-64ba-4fe1-aa61-09c4f926691a">
      <Terms xmlns="http://schemas.microsoft.com/office/infopath/2007/PartnerControls"/>
    </lcf76f155ced4ddcb4097134ff3c332f>
    <TaxCatchAll xmlns="a14b241c-470c-4532-b208-ecb934919319"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DFAA1D6C17E0FF44AB357771C540EE01" ma:contentTypeVersion="13" ma:contentTypeDescription="Create a new document." ma:contentTypeScope="" ma:versionID="d3ab326c7d939ae0783008eae544fbf5">
  <xsd:schema xmlns:xsd="http://www.w3.org/2001/XMLSchema" xmlns:xs="http://www.w3.org/2001/XMLSchema" xmlns:p="http://schemas.microsoft.com/office/2006/metadata/properties" xmlns:ns2="712d9ac6-64ba-4fe1-aa61-09c4f926691a" xmlns:ns3="a14b241c-470c-4532-b208-ecb934919319" targetNamespace="http://schemas.microsoft.com/office/2006/metadata/properties" ma:root="true" ma:fieldsID="fb3ae224a0aca9e5b5e0b76ecd0c59b1" ns2:_="" ns3:_="">
    <xsd:import namespace="712d9ac6-64ba-4fe1-aa61-09c4f926691a"/>
    <xsd:import namespace="a14b241c-470c-4532-b208-ecb9349193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d9ac6-64ba-4fe1-aa61-09c4f9266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9d2ba-4583-4f75-9c87-6b5de11e5f5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b241c-470c-4532-b208-ecb9349193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53b5ff-19c3-431a-ada1-9240b2bc6420}" ma:internalName="TaxCatchAll" ma:showField="CatchAllData" ma:web="a14b241c-470c-4532-b208-ecb9349193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F0D8F-CE85-4AF8-AFBE-DA5D9D28EA9E}"/>
</file>

<file path=customXml/itemProps2.xml><?xml version="1.0" encoding="utf-8"?>
<ds:datastoreItem xmlns:ds="http://schemas.openxmlformats.org/officeDocument/2006/customXml" ds:itemID="{034BB632-687E-4E22-9206-FB9A6F7058B3}"/>
</file>

<file path=customXml/itemProps3.xml><?xml version="1.0" encoding="utf-8"?>
<ds:datastoreItem xmlns:ds="http://schemas.openxmlformats.org/officeDocument/2006/customXml" ds:itemID="{D4C829C1-49F7-4039-9BF5-94DBC2F7DA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dc:creator>
  <cp:keywords/>
  <dc:description/>
  <cp:lastModifiedBy>Marcelino, Ian</cp:lastModifiedBy>
  <cp:revision/>
  <dcterms:created xsi:type="dcterms:W3CDTF">2014-01-26T21:05:48Z</dcterms:created>
  <dcterms:modified xsi:type="dcterms:W3CDTF">2026-04-09T17:59:42Z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0x010100DFAA1D6C17E0FF44AB357771C540EE01</vt:lpwstr>
  </property>
  <property fmtid="{D5CDD505-2E9C-101B-9397-08002B2CF9AE}" pid="3" name="MediaServiceImageTags">
    <vt:lpwstr/>
  </property>
</Properties>
</file>